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</workbook>
</file>

<file path=xl/sharedStrings.xml><?xml version="1.0" encoding="utf-8"?>
<sst xmlns="http://schemas.openxmlformats.org/spreadsheetml/2006/main" count="185" uniqueCount="106">
  <si>
    <t>CÓDIGO SIPAC</t>
  </si>
  <si>
    <t>Nome</t>
  </si>
  <si>
    <t>Descrição</t>
  </si>
  <si>
    <t>CATMAT</t>
  </si>
  <si>
    <t>COMISSÃO</t>
  </si>
  <si>
    <t>TIPIFICAÇÃO</t>
  </si>
  <si>
    <t>VALOR ESTIMADO</t>
  </si>
  <si>
    <t>QUANTIDADE TOTAL</t>
  </si>
  <si>
    <t>VALOR TOTAL</t>
  </si>
  <si>
    <t>ADM/PENEDO</t>
  </si>
  <si>
    <t>AGRONOMIA/ARAPIRACA</t>
  </si>
  <si>
    <t>AGRONOMIA/CECA</t>
  </si>
  <si>
    <t>ALMOXAR/PROGINST</t>
  </si>
  <si>
    <t>BIOTÉRIO/PROPEP</t>
  </si>
  <si>
    <t>CENTRO DE TECNOLOGIA</t>
  </si>
  <si>
    <t>COPLAN/ARAPIRACA</t>
  </si>
  <si>
    <t>ESC. DE ENFERMAGEM</t>
  </si>
  <si>
    <t>FACULDADE DE MEDICINA</t>
  </si>
  <si>
    <t>FACULDADE DE ODONTOLOGIA</t>
  </si>
  <si>
    <t>HOSPITAL VETERINÁRIO/CECA</t>
  </si>
  <si>
    <t>INSTITUTO DE QUÍMICA E BIOTECNOLOGIA</t>
  </si>
  <si>
    <t>MEDICINA ARAPIRACA</t>
  </si>
  <si>
    <t>MHN/PROEX</t>
  </si>
  <si>
    <t>RU/PROEST</t>
  </si>
  <si>
    <t>ZOOTECNIA/CECA</t>
  </si>
  <si>
    <t>FLANELA</t>
  </si>
  <si>
    <t>FLANELA, ALGODÃO, COMPRIMENTO 40 CM, LARGURA 60 CM, COR AMARELA.</t>
  </si>
  <si>
    <t>NÃO SE APLICA</t>
  </si>
  <si>
    <t>MATERIAL DE CONSUMO</t>
  </si>
  <si>
    <t>PANO</t>
  </si>
  <si>
    <t>PANO LIMPEZA,100% ALGODÃO, COMPRIMENTO 70 CM, LARGURA 50 CM, CARACTERÍSTICAS ADICIONAIS: UNIDADE, CHÃO, COR BRANCA.</t>
  </si>
  <si>
    <t>RODO</t>
  </si>
  <si>
    <t>RODO DE BORRACHA 60CM COM CABO DE MADEIRA 120 CM, BORRACHA DUPLA</t>
  </si>
  <si>
    <t>TOALHA DE PAPEL</t>
  </si>
  <si>
    <t>TOALHA DE PAPEL, TIPO FOLHA: 3 DOBRAS, COMPRIMENTO: 23 CM, LARGURA: 22 CM, COR: BRANCA, CARACTERÍSTICAS ADICIONAIS: INTERFOLHADA. PACOTE COM 1000 UNIDADES</t>
  </si>
  <si>
    <t>ÁGUA SANITÁRIA</t>
  </si>
  <si>
    <t>ÁGUA SANITÁRIA - HIPOCLORITO DE SÓDIO 2% - 2,5%, COMPOSIÇÃO QUÍMICA: HIPOCLORITO DE SÓDIO, HIDRÓXIDO DE SÓDIO, CLORETO, TEOR CLORO ATIVO: VARIA DE 2 A 2,50%, COR: INCOLOR, APLICAÇÃO: LAVAGEM E ALVEJANTE DE ROUPAS, BANHEIRAS, PIAS, 5 LITROS.</t>
  </si>
  <si>
    <t>ÁLCOOL ETÍLICO</t>
  </si>
  <si>
    <t xml:space="preserve">ÁLCOOL ETÍLICO, LÍQUIDO LÍMPIDO, INCOLOR, VOLÁTIL, TEOR ALCOÓLICO MÍNIMO DE 77 ¨GL (77% V/V A 20 ¨C), FÓRMULA QUÍMICA C2H5OH, PESO MOLECULAR 46,07, GRAU DE PUREZA MÍNIMO DE 70 INPM (70% P/P), CARACTERÍSTICA ADICIONAL HIDRATADO, NÚMERO DE REFERÊNCIA QUÍMICA CAS 64-17-5. EMBALAGEM DE 5L OU DE 1L, DEFINIDO PELO REQUISITANTE NO EMPENHO.
</t>
  </si>
  <si>
    <t>DESINFETANTE</t>
  </si>
  <si>
    <t>DESINFETANTE. COMPOSIÇÃO À BASE DE QUATERNÁRIO DE AMÔNIO. PRINCÍPIO ATIVO CLORETO ALQUIL DIMETIL BENZIL AMÔNIO +TENSIOATIVOS. TEOR ATIVO SOLUÇÃO CONCENTRADA. TEOR ATIVO EM TORNO DE 50%. FORMA FÍSICA SOLUÇÃO AQUOSA. CARACTERÍSTICA ADICIONAL SEM AROMA. GALÃO DE 5 L</t>
  </si>
  <si>
    <t>HIPOCLORITO DE CÁLCIO</t>
  </si>
  <si>
    <t>HIPOCLORITO DE CÁLCIO, ASPECTO FÍSICO: PÓ BRANCO GRANULADO, ODOR DE CLORO, FÓRMULA QUÍMICA: CA CL2O2 ANIDRO, PESO MOLECULAR: 142,98 G,MOL, TEOR DE PUREZA: PUREZA MÍNIMA DE 98% , TEOR MÍNIMO DE CLORO 65%, NÚMERO DE REFERÊNCIA QUÍMICA: CAS 7778-54-3.</t>
  </si>
  <si>
    <t>SABONETE LÍQUIDO ANTIBACTERIANO</t>
  </si>
  <si>
    <t>SABONETE LÍQUIDO ANTIBACTERIANO - PH NEUTRO. DERMATOLOGICAMENTE TESTADO. ASPECTO FÍSICO: CREMOSO. COR: PEROLADO. AÇÃO ANTI-BACTERIANA (99,9%) ESPECIALMENTE CONTRA STAPHYLOCOCCUS AUREUS E ESCHERICHIA COLI. APLICAÇÃO: LIMPEZA DE MÃOS E CORPO. FRASCO COM BICO DOSADOR DE 250ML.</t>
  </si>
  <si>
    <t>TAPETE HIGIENIZADOR</t>
  </si>
  <si>
    <t>TAPETE HIGIENIZADOR E DESIFETANTE</t>
  </si>
  <si>
    <t>DISPENSER PAPEL TOALHA</t>
  </si>
  <si>
    <t>DISPENSER PAPEL TOALHA, MATERIAL: PLÁSTICO ABS, TIPO: INTERFOLHA, COR: BRANCA E CINZA, CARACTERÍSTICAS ADICIONAIS: CAPACIDADE 600 FOLHAS, C, VISOR E CHAVE, DIMENSÕES</t>
  </si>
  <si>
    <t>MATERIAL DE PERMANENTE</t>
  </si>
  <si>
    <t>LIXEIRA PLÁSTICA 60 LITROS</t>
  </si>
  <si>
    <t>LIXEIRA PLÁSTICA COM PEDAL,CAPACIDADE 60 LITROS, COM TAMPA, COR BRANCA.</t>
  </si>
  <si>
    <t>LIXEIRA PLÁSTICA 30 LITROS</t>
  </si>
  <si>
    <t xml:space="preserve">LIXEIRA 30 LITROS PEDAL - 1 CAPACIDADE EM VOLUME: 30 L. MATERIAIS DA ESTRUTURA: PLÁSTICO. MATERIAL DA TAMPA: PLÁSTICO. TIPOS DE ABERTURAS: PEDAL
LUGAR DE COLOCAÇÃO: CHÃO. COR: BRANCA 
</t>
  </si>
  <si>
    <t>PULVERIZADOR/BORRIFADOR</t>
  </si>
  <si>
    <t>PULVERIZADOR / BORRIFADOR 500ML</t>
  </si>
  <si>
    <t>ÁLCOOL GEL COM HIDRATANTE</t>
  </si>
  <si>
    <t>ÁLCOOL GEL COM HIDRATANTE, NEUTRO, COMPOSTO DE ÁLCOOL ETÍLICO 70%, INDICADO PARA AÇÃO BACTERICIDA E ANTISSÉPTICO PARA AS MÃOS, ACONDICIONADO EM FRASCO PLÁSTICO, C/ VÁLVULA TIPO PUMP C/ BICO DOSADOR E C/ DISPOSITIVO ANTI-ENTUPIMENTO E VAZAMENTO, PRODUTO SUJEITO A VERIFICAÇÃO NO ATO DA ENTREGA AOS PROCEDIMENTOS ADMINISTRATIVOS DETERMINADOS PELA ANVISA. ENTREGUE EM FRASCOS DE 500 ML.</t>
  </si>
  <si>
    <t>DISPENSER PARA SABONETE LÍQUIDO E ÁLCOOL GEL</t>
  </si>
  <si>
    <t>DISPENSER PARA SABONETE LÍQUIDO E ÁLCOOL GEL, DE PAREDE, COM RECIPIENTE PARA ABASTECIMENTO DOS PRODUTOS (RESERVATÓRIO MÍNIMO DE 800 ML), MATERIAL AÇO INOXIDAVEL AISI 304, COM BICO DOSADOR E VISOR FRONTAL TRANSPARENTE, ACIONAMENTO POR PRESSÃO NA BASE DO PAINEL FRONTAL, ACOMPANHADO COM CHAVE PARA ABERTURA E FECHAMENTO. DIMENSÕES APROXIMADAS: A: 27 CM L:13,6 CM P: 11,2 CM</t>
  </si>
  <si>
    <t>DETERGENTE NEUTRO</t>
  </si>
  <si>
    <t>DETERGENTE NEUTRO. COMPOSIÇÃO: TESOATIVOS ANIÔNICOS, COADJUVANTE, PRESERVANTES, COMPONENTE ATIVO: LINEAR ALQUIBENZENO SULFONATO DE SÓDIO, APLICAÇÃO: REMOÇÃO DE GORDURAS DE LOUÇAS, TALHERES E PANELAS, AROMA: NEUTRO, CARACTERÍSTICAS ADICIONAIS: CONTÉM TENSOATIVO BIODEGRADÁVEL. (EMBALAGEM COM 5 LITROS).</t>
  </si>
  <si>
    <t>ESPONJA DE FIBRA SINTÉTICA</t>
  </si>
  <si>
    <t>ESPONJA DE LIMPEZA DUPLA FACE. ESPONJA LIMPEZA, MATERIAL: FIBRA SINTÉTICA, FORMATO: RETANGULAR, ABRASIVIDADE: ALTA, APLICAÇÃO: UTENSÍLIOS DOMÉSTICOS, CARACTERÍSTICAS ADICIONAIS: DUPLA FACE. (UNIDADE)</t>
  </si>
  <si>
    <t>ESPONJA DE LÃ DE AÇO</t>
  </si>
  <si>
    <t>ESPONJA LIMPEZA, LÃ DE AÇO- ESPONJA AÇO, ESPONJA LIMPEZA, MATERIAL: LÃ AÇO, FORMATO: ANATÔMICO, ABRASIVIDADE: MÍNIMA, APLICAÇÃO: UTENSÍLIOS DE ALUMÍNIO. (PACOTE 60G COM 8 UNIDADES)</t>
  </si>
  <si>
    <t xml:space="preserve">"SABONETE LÍQUIDO -, LÍQUIDO VISCOSO PEROLADO, VERDE, 8 A 9,50, INDUSTRIAL, TEOR ATIVO 14 A 16 %, ERVA-DOCE OBSERVAÇÃO: SABONETE LIQUIDO, PEROLADO, PH NEUTRO, VISCOSIDADE 2.0004000CPS, LEVEMENTE PERFUMADO, ODOR: ESSÊNCIA ERVA-DOCE, PRODUTO BIODEGRADÁVEL, ACONDICIONADO EM GALÃO DE 5 LITROS DE POLIPROPILENO, COM TAMPA DE ROSCA. EMBALAGEM COM OS DADOS DO FABRICANTE, DATA DE FABRICAÇÃO E PRAZO DE VALIDADE, ESPECIFICAÇÕES DA COMPOSIÇÃO, CARACTERÍSTICAS FÍSICO-QUÍMICAS, PRAZO DE VALIDADE, DEVERÃO ESTAR IMPRESSOS NA EMBALAGEM. A EMPRESA DEVERÁ APRESENTAR, POR SUA CONTA, LAUDO(S) DE IRRITABILIDADE DÉRMICA, MENCIONANDO INCLUSIVE A MARCA OFERTADA, EMITIDOS POR LABORATÓRIO(S) PARA O FABRICANTE DO PRODUTO. 
</t>
  </si>
  <si>
    <t>SACO PLÁSTICO 5kg</t>
  </si>
  <si>
    <t>SACO PLÁSTICO 5 KG. SACO PLÁSTICO PICOTADO, COR TRANSPARENTE, APLICAÇÃO ACONDICIONAMENTO, CAPACIDADE 05 KG – MED 35 X 50 CM, BOBINA C/ 500 SACOS.</t>
  </si>
  <si>
    <t>VASSOURA</t>
  </si>
  <si>
    <t xml:space="preserve"> VASSOURA, MATERIAL CERDAS: PIAÇAVA, MATERIAL CABO: MADEIRA, MATERIAL CEPA: MADEIRA, COMPRIMENTO CEPA: 17 CM, COMPRIMENTO CERDAS: 13 CM, CARACTERÍSTICAS ADICIONAIS: COM CABO COLADO, COMPRIMENTO:120CM,UNIDADE</t>
  </si>
  <si>
    <t>DESENGORDURANTE</t>
  </si>
  <si>
    <t>DESENGORDURANTE MULTIUSO TRADICIONAL - SOLUÇÃO LIMPADORA, APRESENTAÇÃO FRASCO PLÁSTICO, APLICAÇÃO FORNOS E EQUIPAMENTOS DE COCÇÃO, TIPO DESCARBONIZANTE, FRASCO 500 ML </t>
  </si>
  <si>
    <t>DETERGENTE, COMPOSIÇÃO: TENSOATIVOS ANIÔNICOS, ASSOCIADOS A AGENTES SEQUES, APLICAÇÃO: LAVAGEM CUBAS, UTENSÍLIOS, LOUÇAS, TALHERES, PANE-, AROMA: NEUTRO, CARACTERÍSTICAS ADICIONAIS: LÍQUIDO VISCOSO, COR MEL, PH (100%): 6,7 À 7,0,  500ML - FRASCO</t>
  </si>
  <si>
    <t>ESCOVA</t>
  </si>
  <si>
    <t>ESCOVA LIMPEZA GERAL, MATERIAL CORPO: POLIETILENO, MATERIAL CERDAS: NÁILON, CARACTERÍSTICAS ADICIONAIS: CABO REFORÇADO, ATÓXICA E REUTILIZÁVEL, COMPRIMENTO: 12 CM, DIÂMETRO: 1 CM</t>
  </si>
  <si>
    <t>HIPOCLORITO DE SÓDIO</t>
  </si>
  <si>
    <t>HIPOCLORITO DE SÓDIO, ASPECTO FÍSICO: LÍQUIDO AMARELO ESVERDEADO, CONCENTRAÇÃO: TEOR MÍNIMO DE 10 % DE CLORO ATIVO, CARACTERÍSTICAS ADICIONAIS: PRODUTO CONCENTRADO, NÃO ESTABILIZADO, EMBALAGEM GALÃO 5 LITROS</t>
  </si>
  <si>
    <t>LIXEIRA PLÁSTICA 100 LITROS</t>
  </si>
  <si>
    <t>LIXEIRA PLÁSTICA COM PEDAL,CAPACIDADE 100 LITROS, COM TAMPA, COR BRANCA</t>
  </si>
  <si>
    <t>PANO LIMPEZA, MATERIAL: 70% VISCOSE E 30% POLIÉSTER, COMPRIMENTO: BOBINA 300 M, LARGURA: 33 CM, CARACTERÍSTICAS ADICIONAIS: ALTO GRAU ABSORÇÃO, PICOTADO, DESPRENDIMENTO DE PARTÍCULA</t>
  </si>
  <si>
    <t xml:space="preserve">ARMADILHA LUMINOSA </t>
  </si>
  <si>
    <t>PEÇAS , ACESSÓRIOS EQUIPAMENTOS ESPECIALIZADOS, APLICAÇÃO 2: ARMADILHA LUMINOSA PARA INSETOS VOADORES, REFERÊNCIA 1: 450 X 220 MM, TIPO 7: REFIL ADESIVO - CX C/ 10 UNID</t>
  </si>
  <si>
    <t>POLIDOR</t>
  </si>
  <si>
    <t>POLIDOR, ASPECTO FÍSICO: LÍQUIDO BRANCO AMARELADO, SUSPENSÃO LEITOSA, APLICAÇÃO: LIMPEZA DE METAIS</t>
  </si>
  <si>
    <t>PÁ</t>
  </si>
  <si>
    <t>PÁ COLETORA LIXO, MATERIAL COLETOR POLIESTIRENO, MATERIAL CABO MADEIRA, COMPRIMENTO CABO 80, COMPRIMENTO 27, LARGURA 27, ALTURA 88,50, APLICAÇÃO LIMPEZA, MODELO SEM TAMPA</t>
  </si>
  <si>
    <t>SABÃO BARRA</t>
  </si>
  <si>
    <t>SABÃO BARRA, COMPOSIÇÃO BÁSICA SAIS + ÁCIDO GRAXO, GLICERINADO TIPO NEUTRO,  PESO 200G, FORMATO RETANGULAR</t>
  </si>
  <si>
    <t>SABÃO EM PÓ</t>
  </si>
  <si>
    <t>SABÃO PÓ, APLICAÇÃO: LIMPEZA GERAL, ADITIVOS: NÃO APLICÁVEL, ODOR: NÃO APLICÁVEL, 500G - PCT</t>
  </si>
  <si>
    <t>SACO PLÁSTICO 100 LITROS PRETO</t>
  </si>
  <si>
    <t>SACO PLÁSTICO LIXO, CAPACIDADE: 100 L, COR: PRETA, APLICAÇÃO: COLETA DE LIXO, MATERIAL: POLIETILENO - CENTO</t>
  </si>
  <si>
    <t>SACO PLÁSTICO 200 LITROS PRETO</t>
  </si>
  <si>
    <t>SACO PLÁSTICO LIXO, CAPACIDADE: 200 L, COR: PRETA, LARGURA: 90 CM, ALTURA: 110 CM, CARACTERÍSTICAS ADICIONAIS: REFORÇADO, ESPESSURA: 12 MICRA MICRA, APLICAÇÃO: COLETA DE LIXO, MATERIAL: POLIETILENO</t>
  </si>
  <si>
    <t>SACO PLÁSTICO 60 LITROS PRETO</t>
  </si>
  <si>
    <t>SACO PLÁSTICO LIXO, CAPACIDADE: 60 L, COR: PRETA, APLICAÇÃO: COLETA DE LIXO, MATERIAL: POLIETILENO</t>
  </si>
  <si>
    <t>SACO PLÁSTICO 2kg PRETO</t>
  </si>
  <si>
    <t>SACO, MATERIAL: PLÁSTICO, CAPACIDADE: 2 KG, CARACTERÍSTICAS ADICIONAIS: BOBINA PICOTADA, ALTURA: 30 CM, LARGURA: 20 CM, BOBINA C/ 500 SACOS</t>
  </si>
  <si>
    <t>VASSOURINHA</t>
  </si>
  <si>
    <t>VASSOURINHA, MATERIAL CERDA: PIAÇAVA, CABO COLADO, MATERIAL: MADEIRA, FORMATO CORPO: CILÍNDRICO, COMPRIMENTO : 17CM - UNIDADE</t>
  </si>
  <si>
    <t>DESINFETANTE AROMATIZADO</t>
  </si>
  <si>
    <t>DESINFETANTE, COMPOSICAO A BASE DE QUATERNARIO DE AMONIO, PRINCIPIO ATIVO CLORETO ALQUIL DIMETIL BENZIL AMONIO + TENSIOATIVOS, TEOR ATIVO TEOR ATIVO EM TORNO DE 15%, FORMA FISICA SOLUCAO AQUOSA, CARACTERISTICA ADICIONAL COM AROMA. PRODUTO COM REGISTRO NA ANVISA, GALAO 5,00 LITROS.</t>
  </si>
  <si>
    <t>LIXEIRA 30 LITROS AÇO</t>
  </si>
  <si>
    <t xml:space="preserve"> LIXEIRA, MATERIAL:AÇO INOXIDÁVEL, CAPACIDADE:30 L, TIPO:COM TAMPA, DIÂMETRO:34 CM, ALTURA:50 CM, CARACTERÍSTICAS ADICIONAIS:DOBRADIÇA, HASTE E PEDAL/ACIONAMENTO  TAMPA POR PE, ESPESSURA:6 MM, FORMATO:CILINDRICO, TAMANHO:MÉDIO, MATERIAL BORDA:AÇO INOXIDÁVEL, PESO:2,5 KG, APLICAÇÃO:COLETA DE LIXO</t>
  </si>
  <si>
    <t>COMISSÃO PERMANENTE DE MOBILIÁRIO (item transferido de mobiliário)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</si>
</sst>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b/>
      <color theme="1"/>
      <name val="Arial"/>
    </font>
    <font>
      <sz val="8.0"/>
      <color theme="1"/>
      <name val="Arial"/>
      <scheme val="minor"/>
    </font>
    <font>
      <sz val="8.0"/>
      <color theme="1"/>
      <name val="Arial"/>
    </font>
    <font>
      <color theme="1"/>
      <name val="Arial"/>
      <scheme val="minor"/>
    </font>
    <font>
      <sz val="8.0"/>
      <color rgb="FF000000"/>
      <name val="Arial"/>
    </font>
    <font>
      <sz val="8.0"/>
      <color rgb="FF000000"/>
      <name val="Verdana"/>
    </font>
  </fonts>
  <fills count="17">
    <fill>
      <patternFill patternType="none"/>
    </fill>
    <fill>
      <patternFill patternType="lightGray"/>
    </fill>
    <fill>
      <patternFill patternType="solid">
        <fgColor rgb="FFA4C2F4"/>
        <bgColor rgb="FFA4C2F4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EA9999"/>
        <bgColor rgb="FFEA9999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00FFFF"/>
        <bgColor rgb="FF00FFFF"/>
      </patternFill>
    </fill>
    <fill>
      <patternFill patternType="solid">
        <fgColor rgb="FFEAD1DC"/>
        <bgColor rgb="FFEAD1DC"/>
      </patternFill>
    </fill>
    <fill>
      <patternFill patternType="solid">
        <fgColor rgb="FFF3F3F3"/>
        <bgColor rgb="FFF3F3F3"/>
      </patternFill>
    </fill>
    <fill>
      <patternFill patternType="solid">
        <fgColor rgb="FF93C47D"/>
        <bgColor rgb="FF93C47D"/>
      </patternFill>
    </fill>
    <fill>
      <patternFill patternType="solid">
        <fgColor rgb="FFFF9900"/>
        <bgColor rgb="FFFF9900"/>
      </patternFill>
    </fill>
    <fill>
      <patternFill patternType="solid">
        <fgColor rgb="FFC9DAF8"/>
        <bgColor rgb="FFC9DAF8"/>
      </patternFill>
    </fill>
    <fill>
      <patternFill patternType="solid">
        <fgColor rgb="FFFF00FF"/>
        <bgColor rgb="FFFF00FF"/>
      </patternFill>
    </fill>
    <fill>
      <patternFill patternType="solid">
        <fgColor theme="0"/>
        <bgColor theme="0"/>
      </patternFill>
    </fill>
    <fill>
      <patternFill patternType="solid">
        <fgColor rgb="FFF9FBFD"/>
        <bgColor rgb="FFF9FBFD"/>
      </patternFill>
    </fill>
  </fills>
  <borders count="7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bottom" wrapText="1"/>
    </xf>
    <xf borderId="1" fillId="2" fontId="1" numFmtId="0" xfId="0" applyAlignment="1" applyBorder="1" applyFont="1">
      <alignment horizontal="center" shrinkToFit="0" vertical="bottom" wrapText="1"/>
    </xf>
    <xf borderId="1" fillId="2" fontId="1" numFmtId="4" xfId="0" applyAlignment="1" applyBorder="1" applyFont="1" applyNumberFormat="1">
      <alignment horizontal="center" shrinkToFit="0" vertical="bottom" wrapText="1"/>
    </xf>
    <xf borderId="1" fillId="2" fontId="1" numFmtId="4" xfId="0" applyAlignment="1" applyBorder="1" applyFont="1" applyNumberFormat="1">
      <alignment horizontal="center" readingOrder="0" shrinkToFit="0" vertical="bottom" wrapText="1"/>
    </xf>
    <xf borderId="1" fillId="3" fontId="2" numFmtId="0" xfId="0" applyAlignment="1" applyBorder="1" applyFill="1" applyFont="1">
      <alignment readingOrder="0" shrinkToFit="0" wrapText="1"/>
    </xf>
    <xf borderId="1" fillId="4" fontId="2" numFmtId="0" xfId="0" applyAlignment="1" applyBorder="1" applyFill="1" applyFont="1">
      <alignment readingOrder="0" shrinkToFit="0" wrapText="1"/>
    </xf>
    <xf borderId="1" fillId="5" fontId="2" numFmtId="0" xfId="0" applyAlignment="1" applyBorder="1" applyFill="1" applyFont="1">
      <alignment readingOrder="0" shrinkToFit="0" wrapText="1"/>
    </xf>
    <xf borderId="1" fillId="6" fontId="2" numFmtId="0" xfId="0" applyAlignment="1" applyBorder="1" applyFill="1" applyFont="1">
      <alignment readingOrder="0" shrinkToFit="0" wrapText="1"/>
    </xf>
    <xf borderId="1" fillId="7" fontId="2" numFmtId="0" xfId="0" applyAlignment="1" applyBorder="1" applyFill="1" applyFont="1">
      <alignment readingOrder="0" shrinkToFit="0" wrapText="1"/>
    </xf>
    <xf borderId="1" fillId="8" fontId="2" numFmtId="0" xfId="0" applyAlignment="1" applyBorder="1" applyFill="1" applyFont="1">
      <alignment readingOrder="0" shrinkToFit="0" wrapText="1"/>
    </xf>
    <xf borderId="1" fillId="9" fontId="2" numFmtId="0" xfId="0" applyAlignment="1" applyBorder="1" applyFill="1" applyFont="1">
      <alignment readingOrder="0" shrinkToFit="0" wrapText="1"/>
    </xf>
    <xf borderId="1" fillId="10" fontId="2" numFmtId="0" xfId="0" applyAlignment="1" applyBorder="1" applyFill="1" applyFont="1">
      <alignment readingOrder="0" shrinkToFit="0" wrapText="1"/>
    </xf>
    <xf borderId="1" fillId="11" fontId="2" numFmtId="0" xfId="0" applyAlignment="1" applyBorder="1" applyFill="1" applyFont="1">
      <alignment readingOrder="0" shrinkToFit="0" wrapText="1"/>
    </xf>
    <xf borderId="1" fillId="12" fontId="2" numFmtId="0" xfId="0" applyAlignment="1" applyBorder="1" applyFill="1" applyFont="1">
      <alignment readingOrder="0" shrinkToFit="0" wrapText="1"/>
    </xf>
    <xf borderId="1" fillId="13" fontId="2" numFmtId="0" xfId="0" applyAlignment="1" applyBorder="1" applyFill="1" applyFont="1">
      <alignment readingOrder="0"/>
    </xf>
    <xf borderId="1" fillId="4" fontId="2" numFmtId="0" xfId="0" applyAlignment="1" applyBorder="1" applyFont="1">
      <alignment readingOrder="0"/>
    </xf>
    <xf borderId="1" fillId="14" fontId="2" numFmtId="0" xfId="0" applyAlignment="1" applyBorder="1" applyFill="1" applyFont="1">
      <alignment readingOrder="0" shrinkToFit="0" wrapText="1"/>
    </xf>
    <xf borderId="0" fillId="4" fontId="3" numFmtId="0" xfId="0" applyAlignment="1" applyFont="1">
      <alignment horizontal="right" readingOrder="0"/>
    </xf>
    <xf borderId="1" fillId="15" fontId="3" numFmtId="0" xfId="0" applyAlignment="1" applyBorder="1" applyFill="1" applyFont="1">
      <alignment horizontal="left" readingOrder="0" shrinkToFit="0" vertical="bottom" wrapText="0"/>
    </xf>
    <xf borderId="1" fillId="15" fontId="3" numFmtId="0" xfId="0" applyAlignment="1" applyBorder="1" applyFont="1">
      <alignment readingOrder="0" shrinkToFit="0" vertical="bottom" wrapText="1"/>
    </xf>
    <xf borderId="1" fillId="15" fontId="3" numFmtId="0" xfId="0" applyAlignment="1" applyBorder="1" applyFont="1">
      <alignment horizontal="right" vertical="bottom"/>
    </xf>
    <xf borderId="1" fillId="15" fontId="3" numFmtId="0" xfId="0" applyAlignment="1" applyBorder="1" applyFont="1">
      <alignment vertical="bottom"/>
    </xf>
    <xf borderId="1" fillId="15" fontId="3" numFmtId="4" xfId="0" applyAlignment="1" applyBorder="1" applyFont="1" applyNumberFormat="1">
      <alignment horizontal="right" vertical="bottom"/>
    </xf>
    <xf borderId="1" fillId="15" fontId="3" numFmtId="49" xfId="0" applyAlignment="1" applyBorder="1" applyFont="1" applyNumberFormat="1">
      <alignment horizontal="right" vertical="bottom"/>
    </xf>
    <xf borderId="1" fillId="3" fontId="2" numFmtId="0" xfId="0" applyAlignment="1" applyBorder="1" applyFont="1">
      <alignment readingOrder="0"/>
    </xf>
    <xf borderId="1" fillId="4" fontId="2" numFmtId="0" xfId="0" applyBorder="1" applyFont="1"/>
    <xf borderId="1" fillId="5" fontId="2" numFmtId="0" xfId="0" applyBorder="1" applyFont="1"/>
    <xf borderId="1" fillId="6" fontId="2" numFmtId="0" xfId="0" applyBorder="1" applyFont="1"/>
    <xf borderId="1" fillId="7" fontId="2" numFmtId="0" xfId="0" applyBorder="1" applyFont="1"/>
    <xf borderId="1" fillId="3" fontId="2" numFmtId="0" xfId="0" applyBorder="1" applyFont="1"/>
    <xf borderId="1" fillId="8" fontId="2" numFmtId="0" xfId="0" applyBorder="1" applyFont="1"/>
    <xf borderId="1" fillId="9" fontId="2" numFmtId="0" xfId="0" applyBorder="1" applyFont="1"/>
    <xf borderId="1" fillId="10" fontId="2" numFmtId="0" xfId="0" applyBorder="1" applyFont="1"/>
    <xf borderId="1" fillId="11" fontId="2" numFmtId="0" xfId="0" applyBorder="1" applyFont="1"/>
    <xf borderId="1" fillId="12" fontId="2" numFmtId="0" xfId="0" applyBorder="1" applyFont="1"/>
    <xf borderId="1" fillId="13" fontId="2" numFmtId="0" xfId="0" applyBorder="1" applyFont="1"/>
    <xf borderId="1" fillId="14" fontId="2" numFmtId="0" xfId="0" applyBorder="1" applyFont="1"/>
    <xf borderId="0" fillId="15" fontId="4" numFmtId="0" xfId="0" applyFont="1"/>
    <xf borderId="2" fillId="4" fontId="3" numFmtId="0" xfId="0" applyAlignment="1" applyBorder="1" applyFont="1">
      <alignment horizontal="right" readingOrder="0" shrinkToFit="0" vertical="bottom" wrapText="1"/>
    </xf>
    <xf borderId="3" fillId="4" fontId="5" numFmtId="0" xfId="0" applyAlignment="1" applyBorder="1" applyFont="1">
      <alignment horizontal="right" readingOrder="0"/>
    </xf>
    <xf borderId="4" fillId="15" fontId="3" numFmtId="0" xfId="0" applyAlignment="1" applyBorder="1" applyFont="1">
      <alignment horizontal="left" readingOrder="0" shrinkToFit="0" vertical="bottom" wrapText="0"/>
    </xf>
    <xf borderId="1" fillId="15" fontId="3" numFmtId="0" xfId="0" applyAlignment="1" applyBorder="1" applyFont="1">
      <alignment horizontal="right" readingOrder="0" vertical="bottom"/>
    </xf>
    <xf borderId="1" fillId="5" fontId="2" numFmtId="0" xfId="0" applyAlignment="1" applyBorder="1" applyFont="1">
      <alignment readingOrder="0"/>
    </xf>
    <xf borderId="1" fillId="12" fontId="2" numFmtId="0" xfId="0" applyAlignment="1" applyBorder="1" applyFont="1">
      <alignment readingOrder="0"/>
    </xf>
    <xf borderId="5" fillId="4" fontId="3" numFmtId="0" xfId="0" applyAlignment="1" applyBorder="1" applyFont="1">
      <alignment readingOrder="0" shrinkToFit="0" vertical="bottom" wrapText="1"/>
    </xf>
    <xf borderId="1" fillId="7" fontId="2" numFmtId="0" xfId="0" applyAlignment="1" applyBorder="1" applyFont="1">
      <alignment readingOrder="0"/>
    </xf>
    <xf borderId="1" fillId="14" fontId="2" numFmtId="0" xfId="0" applyAlignment="1" applyBorder="1" applyFont="1">
      <alignment readingOrder="0"/>
    </xf>
    <xf borderId="1" fillId="6" fontId="2" numFmtId="0" xfId="0" applyAlignment="1" applyBorder="1" applyFont="1">
      <alignment readingOrder="0"/>
    </xf>
    <xf borderId="1" fillId="8" fontId="2" numFmtId="0" xfId="0" applyAlignment="1" applyBorder="1" applyFont="1">
      <alignment readingOrder="0"/>
    </xf>
    <xf borderId="1" fillId="9" fontId="2" numFmtId="0" xfId="0" applyAlignment="1" applyBorder="1" applyFont="1">
      <alignment readingOrder="0"/>
    </xf>
    <xf borderId="1" fillId="11" fontId="2" numFmtId="0" xfId="0" applyAlignment="1" applyBorder="1" applyFont="1">
      <alignment readingOrder="0"/>
    </xf>
    <xf borderId="1" fillId="15" fontId="3" numFmtId="0" xfId="0" applyAlignment="1" applyBorder="1" applyFont="1">
      <alignment shrinkToFit="0" vertical="bottom" wrapText="1"/>
    </xf>
    <xf borderId="5" fillId="4" fontId="3" numFmtId="0" xfId="0" applyAlignment="1" applyBorder="1" applyFont="1">
      <alignment horizontal="right" readingOrder="0" shrinkToFit="0" vertical="bottom" wrapText="1"/>
    </xf>
    <xf borderId="1" fillId="15" fontId="2" numFmtId="0" xfId="0" applyBorder="1" applyFont="1"/>
    <xf borderId="1" fillId="15" fontId="2" numFmtId="0" xfId="0" applyAlignment="1" applyBorder="1" applyFont="1">
      <alignment readingOrder="0"/>
    </xf>
    <xf borderId="1" fillId="10" fontId="2" numFmtId="0" xfId="0" applyAlignment="1" applyBorder="1" applyFont="1">
      <alignment readingOrder="0"/>
    </xf>
    <xf borderId="4" fillId="15" fontId="3" numFmtId="0" xfId="0" applyAlignment="1" applyBorder="1" applyFont="1">
      <alignment horizontal="left" readingOrder="0" shrinkToFit="0" vertical="bottom" wrapText="1"/>
    </xf>
    <xf borderId="6" fillId="4" fontId="3" numFmtId="0" xfId="0" applyAlignment="1" applyBorder="1" applyFont="1">
      <alignment readingOrder="0" shrinkToFit="0" vertical="bottom" wrapText="1"/>
    </xf>
    <xf borderId="1" fillId="4" fontId="3" numFmtId="0" xfId="0" applyAlignment="1" applyBorder="1" applyFont="1">
      <alignment readingOrder="0" shrinkToFit="0" vertical="bottom" wrapText="1"/>
    </xf>
    <xf borderId="4" fillId="15" fontId="3" numFmtId="0" xfId="0" applyAlignment="1" applyBorder="1" applyFont="1">
      <alignment shrinkToFit="0" vertical="bottom" wrapText="1"/>
    </xf>
    <xf borderId="2" fillId="4" fontId="3" numFmtId="0" xfId="0" applyAlignment="1" applyBorder="1" applyFont="1">
      <alignment readingOrder="0" shrinkToFit="0" vertical="bottom" wrapText="1"/>
    </xf>
    <xf borderId="4" fillId="15" fontId="3" numFmtId="0" xfId="0" applyAlignment="1" applyBorder="1" applyFont="1">
      <alignment readingOrder="0" shrinkToFit="0" vertical="bottom" wrapText="1"/>
    </xf>
    <xf borderId="1" fillId="4" fontId="3" numFmtId="0" xfId="0" applyAlignment="1" applyBorder="1" applyFont="1">
      <alignment shrinkToFit="0" vertical="bottom" wrapText="1"/>
    </xf>
    <xf borderId="4" fillId="15" fontId="3" numFmtId="0" xfId="0" applyAlignment="1" applyBorder="1" applyFont="1">
      <alignment horizontal="left" readingOrder="0" shrinkToFit="0" wrapText="0"/>
    </xf>
    <xf borderId="4" fillId="15" fontId="3" numFmtId="0" xfId="0" applyAlignment="1" applyBorder="1" applyFont="1">
      <alignment horizontal="center" readingOrder="0" shrinkToFit="0" wrapText="1"/>
    </xf>
    <xf borderId="1" fillId="15" fontId="3" numFmtId="0" xfId="0" applyAlignment="1" applyBorder="1" applyFont="1">
      <alignment horizontal="center" readingOrder="0" shrinkToFit="0" wrapText="1"/>
    </xf>
    <xf borderId="1" fillId="15" fontId="3" numFmtId="0" xfId="0" applyAlignment="1" applyBorder="1" applyFont="1">
      <alignment horizontal="center" shrinkToFit="0" wrapText="1"/>
    </xf>
    <xf borderId="1" fillId="15" fontId="3" numFmtId="4" xfId="0" applyAlignment="1" applyBorder="1" applyFont="1" applyNumberFormat="1">
      <alignment horizontal="center" shrinkToFit="0" wrapText="1"/>
    </xf>
    <xf borderId="0" fillId="16" fontId="6" numFmtId="0" xfId="0" applyAlignment="1" applyFill="1" applyFont="1">
      <alignment horizontal="left"/>
    </xf>
    <xf borderId="0" fillId="3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2.63" defaultRowHeight="15.75"/>
  <cols>
    <col customWidth="1" min="1" max="1" width="20.25"/>
    <col customWidth="1" min="2" max="2" width="28.5"/>
    <col customWidth="1" min="3" max="3" width="59.5"/>
    <col customWidth="1" min="10" max="10" width="10.88"/>
    <col customWidth="1" min="11" max="11" width="9.5"/>
    <col customWidth="1" min="12" max="12" width="9.88"/>
    <col customWidth="1" min="13" max="13" width="8.0"/>
    <col customWidth="1" min="14" max="14" width="7.75"/>
    <col customWidth="1" min="15" max="15" width="10.38"/>
    <col customWidth="1" min="16" max="16" width="9.75"/>
    <col customWidth="1" min="17" max="17" width="10.75"/>
    <col customWidth="1" min="18" max="18" width="11.25"/>
    <col customWidth="1" min="19" max="19" width="11.13"/>
    <col customWidth="1" min="20" max="20" width="10.13"/>
    <col customWidth="1" min="22" max="22" width="9.0"/>
    <col customWidth="1" min="23" max="23" width="9.25"/>
    <col customWidth="1" min="24" max="24" width="9.0"/>
    <col customWidth="1" min="25" max="25" width="9.25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4" t="s">
        <v>8</v>
      </c>
      <c r="J1" s="5" t="s">
        <v>9</v>
      </c>
      <c r="K1" s="6" t="s">
        <v>10</v>
      </c>
      <c r="L1" s="7" t="s">
        <v>11</v>
      </c>
      <c r="M1" s="8" t="s">
        <v>12</v>
      </c>
      <c r="N1" s="9" t="s">
        <v>13</v>
      </c>
      <c r="O1" s="6" t="s">
        <v>14</v>
      </c>
      <c r="P1" s="5" t="s">
        <v>15</v>
      </c>
      <c r="Q1" s="10" t="s">
        <v>16</v>
      </c>
      <c r="R1" s="11" t="s">
        <v>17</v>
      </c>
      <c r="S1" s="12" t="s">
        <v>18</v>
      </c>
      <c r="T1" s="13" t="s">
        <v>19</v>
      </c>
      <c r="U1" s="14" t="s">
        <v>20</v>
      </c>
      <c r="V1" s="9" t="s">
        <v>21</v>
      </c>
      <c r="W1" s="15" t="s">
        <v>22</v>
      </c>
      <c r="X1" s="16" t="s">
        <v>23</v>
      </c>
      <c r="Y1" s="17" t="s">
        <v>24</v>
      </c>
    </row>
    <row r="2">
      <c r="A2" s="18">
        <v>6.1000000066E10</v>
      </c>
      <c r="B2" s="19" t="s">
        <v>25</v>
      </c>
      <c r="C2" s="20" t="s">
        <v>26</v>
      </c>
      <c r="D2" s="21">
        <v>240448.0</v>
      </c>
      <c r="E2" s="22" t="s">
        <v>27</v>
      </c>
      <c r="F2" s="22" t="s">
        <v>28</v>
      </c>
      <c r="G2" s="23">
        <v>1.73</v>
      </c>
      <c r="H2" s="24">
        <f>SUM(J2,Y2)</f>
        <v>50</v>
      </c>
      <c r="I2" s="23">
        <f t="shared" ref="I2:I41" si="1">G2*H2</f>
        <v>86.5</v>
      </c>
      <c r="J2" s="25">
        <v>50.0</v>
      </c>
      <c r="K2" s="26"/>
      <c r="L2" s="27"/>
      <c r="M2" s="28"/>
      <c r="N2" s="29"/>
      <c r="O2" s="26"/>
      <c r="P2" s="30"/>
      <c r="Q2" s="31"/>
      <c r="R2" s="32"/>
      <c r="S2" s="33"/>
      <c r="T2" s="34"/>
      <c r="U2" s="35"/>
      <c r="V2" s="29"/>
      <c r="W2" s="36"/>
      <c r="X2" s="26"/>
      <c r="Y2" s="37"/>
      <c r="Z2" s="38"/>
      <c r="AA2" s="38"/>
      <c r="AB2" s="38"/>
    </row>
    <row r="3">
      <c r="A3" s="39">
        <v>6.1000000067E10</v>
      </c>
      <c r="B3" s="19" t="s">
        <v>29</v>
      </c>
      <c r="C3" s="20" t="s">
        <v>30</v>
      </c>
      <c r="D3" s="21">
        <v>396308.0</v>
      </c>
      <c r="E3" s="22" t="s">
        <v>27</v>
      </c>
      <c r="F3" s="22" t="s">
        <v>28</v>
      </c>
      <c r="G3" s="23">
        <v>2.73</v>
      </c>
      <c r="H3" s="24">
        <f t="shared" ref="H3:H41" si="2">SUM(J3:Y3)</f>
        <v>71</v>
      </c>
      <c r="I3" s="23">
        <f t="shared" si="1"/>
        <v>193.83</v>
      </c>
      <c r="J3" s="25">
        <v>21.0</v>
      </c>
      <c r="K3" s="26"/>
      <c r="L3" s="27"/>
      <c r="M3" s="28"/>
      <c r="N3" s="29"/>
      <c r="O3" s="26"/>
      <c r="P3" s="30"/>
      <c r="Q3" s="31"/>
      <c r="R3" s="32"/>
      <c r="S3" s="33"/>
      <c r="T3" s="34"/>
      <c r="U3" s="35"/>
      <c r="V3" s="29"/>
      <c r="W3" s="36"/>
      <c r="X3" s="16">
        <v>50.0</v>
      </c>
      <c r="Y3" s="37"/>
      <c r="Z3" s="38"/>
      <c r="AA3" s="38"/>
      <c r="AB3" s="38"/>
    </row>
    <row r="4">
      <c r="A4" s="40">
        <v>6.100000005E10</v>
      </c>
      <c r="B4" s="41" t="s">
        <v>31</v>
      </c>
      <c r="C4" s="20" t="s">
        <v>32</v>
      </c>
      <c r="D4" s="42">
        <v>471301.0</v>
      </c>
      <c r="E4" s="22" t="s">
        <v>27</v>
      </c>
      <c r="F4" s="22" t="s">
        <v>28</v>
      </c>
      <c r="G4" s="23">
        <v>8.37</v>
      </c>
      <c r="H4" s="24">
        <f t="shared" si="2"/>
        <v>240</v>
      </c>
      <c r="I4" s="23">
        <f t="shared" si="1"/>
        <v>2008.8</v>
      </c>
      <c r="J4" s="25">
        <v>10.0</v>
      </c>
      <c r="K4" s="26"/>
      <c r="L4" s="27"/>
      <c r="M4" s="28"/>
      <c r="N4" s="29"/>
      <c r="O4" s="26"/>
      <c r="P4" s="30"/>
      <c r="Q4" s="31"/>
      <c r="R4" s="32"/>
      <c r="S4" s="33"/>
      <c r="T4" s="34"/>
      <c r="U4" s="35"/>
      <c r="V4" s="29"/>
      <c r="W4" s="36"/>
      <c r="X4" s="16">
        <v>230.0</v>
      </c>
      <c r="Y4" s="37"/>
      <c r="Z4" s="38"/>
      <c r="AA4" s="38"/>
      <c r="AB4" s="38"/>
    </row>
    <row r="5">
      <c r="A5" s="40">
        <v>6.1000000035E10</v>
      </c>
      <c r="B5" s="41" t="s">
        <v>33</v>
      </c>
      <c r="C5" s="20" t="s">
        <v>34</v>
      </c>
      <c r="D5" s="21">
        <v>233667.0</v>
      </c>
      <c r="E5" s="22" t="s">
        <v>27</v>
      </c>
      <c r="F5" s="22" t="s">
        <v>28</v>
      </c>
      <c r="G5" s="23">
        <v>17.65</v>
      </c>
      <c r="H5" s="24">
        <f t="shared" si="2"/>
        <v>104</v>
      </c>
      <c r="I5" s="23">
        <f t="shared" si="1"/>
        <v>1835.6</v>
      </c>
      <c r="J5" s="30"/>
      <c r="K5" s="16">
        <v>4.0</v>
      </c>
      <c r="L5" s="43"/>
      <c r="M5" s="28"/>
      <c r="N5" s="29"/>
      <c r="O5" s="26"/>
      <c r="P5" s="30"/>
      <c r="Q5" s="31"/>
      <c r="R5" s="32"/>
      <c r="S5" s="33"/>
      <c r="T5" s="34"/>
      <c r="U5" s="44">
        <v>100.0</v>
      </c>
      <c r="V5" s="29"/>
      <c r="W5" s="36"/>
      <c r="X5" s="26"/>
      <c r="Y5" s="37"/>
      <c r="Z5" s="38"/>
      <c r="AA5" s="38"/>
      <c r="AB5" s="38"/>
    </row>
    <row r="6">
      <c r="A6" s="45">
        <v>6.1000000001E10</v>
      </c>
      <c r="B6" s="19" t="s">
        <v>35</v>
      </c>
      <c r="C6" s="20" t="s">
        <v>36</v>
      </c>
      <c r="D6" s="21">
        <v>299605.0</v>
      </c>
      <c r="E6" s="22" t="s">
        <v>27</v>
      </c>
      <c r="F6" s="22" t="s">
        <v>28</v>
      </c>
      <c r="G6" s="23">
        <v>3.0</v>
      </c>
      <c r="H6" s="24">
        <f t="shared" si="2"/>
        <v>7287</v>
      </c>
      <c r="I6" s="23">
        <f t="shared" si="1"/>
        <v>21861</v>
      </c>
      <c r="J6" s="30"/>
      <c r="K6" s="16">
        <v>50.0</v>
      </c>
      <c r="L6" s="43"/>
      <c r="M6" s="28"/>
      <c r="N6" s="29"/>
      <c r="O6" s="26"/>
      <c r="P6" s="30"/>
      <c r="Q6" s="31"/>
      <c r="R6" s="32"/>
      <c r="S6" s="33"/>
      <c r="T6" s="34"/>
      <c r="U6" s="44">
        <v>20.0</v>
      </c>
      <c r="V6" s="46">
        <v>7.0</v>
      </c>
      <c r="W6" s="36"/>
      <c r="X6" s="16">
        <v>7200.0</v>
      </c>
      <c r="Y6" s="47">
        <v>10.0</v>
      </c>
      <c r="Z6" s="38"/>
      <c r="AA6" s="38"/>
      <c r="AB6" s="38"/>
    </row>
    <row r="7">
      <c r="A7" s="40">
        <v>6.1000000007E10</v>
      </c>
      <c r="B7" s="41" t="s">
        <v>37</v>
      </c>
      <c r="C7" s="20" t="s">
        <v>38</v>
      </c>
      <c r="D7" s="21">
        <v>405780.0</v>
      </c>
      <c r="E7" s="22" t="s">
        <v>27</v>
      </c>
      <c r="F7" s="22" t="s">
        <v>28</v>
      </c>
      <c r="G7" s="23">
        <v>7.99</v>
      </c>
      <c r="H7" s="24">
        <f t="shared" si="2"/>
        <v>4060</v>
      </c>
      <c r="I7" s="23">
        <f t="shared" si="1"/>
        <v>32439.4</v>
      </c>
      <c r="J7" s="30"/>
      <c r="K7" s="26"/>
      <c r="L7" s="43">
        <v>110.0</v>
      </c>
      <c r="M7" s="48">
        <v>50.0</v>
      </c>
      <c r="N7" s="46">
        <v>200.0</v>
      </c>
      <c r="O7" s="26"/>
      <c r="P7" s="30"/>
      <c r="Q7" s="49">
        <v>50.0</v>
      </c>
      <c r="R7" s="50">
        <v>30.0</v>
      </c>
      <c r="S7" s="33"/>
      <c r="T7" s="51">
        <v>20.0</v>
      </c>
      <c r="U7" s="35"/>
      <c r="V7" s="29"/>
      <c r="W7" s="36"/>
      <c r="X7" s="16">
        <v>3600.0</v>
      </c>
      <c r="Y7" s="37"/>
      <c r="Z7" s="38"/>
      <c r="AA7" s="38"/>
      <c r="AB7" s="38"/>
    </row>
    <row r="8">
      <c r="A8" s="40">
        <v>6.1000000013E10</v>
      </c>
      <c r="B8" s="41" t="s">
        <v>39</v>
      </c>
      <c r="C8" s="52" t="s">
        <v>40</v>
      </c>
      <c r="D8" s="21">
        <v>310902.0</v>
      </c>
      <c r="E8" s="22" t="s">
        <v>27</v>
      </c>
      <c r="F8" s="22" t="s">
        <v>28</v>
      </c>
      <c r="G8" s="23">
        <v>6.5</v>
      </c>
      <c r="H8" s="24">
        <f t="shared" si="2"/>
        <v>100</v>
      </c>
      <c r="I8" s="23">
        <f t="shared" si="1"/>
        <v>650</v>
      </c>
      <c r="J8" s="30"/>
      <c r="K8" s="26"/>
      <c r="L8" s="27"/>
      <c r="M8" s="28"/>
      <c r="N8" s="46">
        <v>100.0</v>
      </c>
      <c r="O8" s="26"/>
      <c r="P8" s="30"/>
      <c r="Q8" s="31"/>
      <c r="R8" s="32"/>
      <c r="S8" s="33"/>
      <c r="T8" s="34"/>
      <c r="U8" s="35"/>
      <c r="V8" s="29"/>
      <c r="W8" s="36"/>
      <c r="X8" s="26"/>
      <c r="Y8" s="37"/>
      <c r="Z8" s="38"/>
      <c r="AA8" s="38"/>
      <c r="AB8" s="38"/>
    </row>
    <row r="9">
      <c r="A9" s="53">
        <v>6.1000000069E10</v>
      </c>
      <c r="B9" s="19" t="s">
        <v>41</v>
      </c>
      <c r="C9" s="52" t="s">
        <v>42</v>
      </c>
      <c r="D9" s="21">
        <v>356562.0</v>
      </c>
      <c r="E9" s="22" t="s">
        <v>27</v>
      </c>
      <c r="F9" s="22" t="s">
        <v>28</v>
      </c>
      <c r="G9" s="23">
        <v>14.08</v>
      </c>
      <c r="H9" s="24">
        <f t="shared" si="2"/>
        <v>120</v>
      </c>
      <c r="I9" s="23">
        <f t="shared" si="1"/>
        <v>1689.6</v>
      </c>
      <c r="J9" s="30"/>
      <c r="K9" s="26"/>
      <c r="L9" s="27"/>
      <c r="M9" s="28"/>
      <c r="N9" s="46">
        <v>120.0</v>
      </c>
      <c r="O9" s="26"/>
      <c r="P9" s="30"/>
      <c r="Q9" s="31"/>
      <c r="R9" s="32"/>
      <c r="S9" s="33"/>
      <c r="T9" s="34"/>
      <c r="U9" s="35"/>
      <c r="V9" s="29"/>
      <c r="W9" s="36"/>
      <c r="X9" s="26"/>
      <c r="Y9" s="37"/>
      <c r="Z9" s="38"/>
      <c r="AA9" s="38"/>
      <c r="AB9" s="38"/>
    </row>
    <row r="10">
      <c r="A10" s="40">
        <v>6.1000000018E10</v>
      </c>
      <c r="B10" s="41" t="s">
        <v>43</v>
      </c>
      <c r="C10" s="52" t="s">
        <v>44</v>
      </c>
      <c r="D10" s="21">
        <v>102407.0</v>
      </c>
      <c r="E10" s="22" t="s">
        <v>27</v>
      </c>
      <c r="F10" s="22" t="s">
        <v>28</v>
      </c>
      <c r="G10" s="23">
        <v>9.82</v>
      </c>
      <c r="H10" s="24">
        <f t="shared" si="2"/>
        <v>1020</v>
      </c>
      <c r="I10" s="23">
        <f t="shared" si="1"/>
        <v>10016.4</v>
      </c>
      <c r="J10" s="30"/>
      <c r="K10" s="26"/>
      <c r="L10" s="27"/>
      <c r="M10" s="28"/>
      <c r="N10" s="46">
        <v>120.0</v>
      </c>
      <c r="O10" s="26"/>
      <c r="P10" s="30"/>
      <c r="Q10" s="31"/>
      <c r="R10" s="32"/>
      <c r="S10" s="33"/>
      <c r="T10" s="34"/>
      <c r="U10" s="35"/>
      <c r="V10" s="29"/>
      <c r="W10" s="36"/>
      <c r="X10" s="16">
        <v>900.0</v>
      </c>
      <c r="Y10" s="37"/>
      <c r="Z10" s="38"/>
      <c r="AA10" s="38"/>
      <c r="AB10" s="38"/>
    </row>
    <row r="11">
      <c r="A11" s="40">
        <v>6.1000000025E10</v>
      </c>
      <c r="B11" s="41" t="s">
        <v>45</v>
      </c>
      <c r="C11" s="52" t="s">
        <v>46</v>
      </c>
      <c r="D11" s="42">
        <v>150854.0</v>
      </c>
      <c r="E11" s="22" t="s">
        <v>27</v>
      </c>
      <c r="F11" s="22" t="s">
        <v>28</v>
      </c>
      <c r="G11" s="23">
        <v>107.45</v>
      </c>
      <c r="H11" s="24">
        <f t="shared" si="2"/>
        <v>20</v>
      </c>
      <c r="I11" s="23">
        <f t="shared" si="1"/>
        <v>2149</v>
      </c>
      <c r="J11" s="30"/>
      <c r="K11" s="54"/>
      <c r="L11" s="54"/>
      <c r="M11" s="54"/>
      <c r="N11" s="54"/>
      <c r="O11" s="54"/>
      <c r="P11" s="55">
        <v>20.0</v>
      </c>
      <c r="Q11" s="54"/>
      <c r="R11" s="54"/>
      <c r="S11" s="54"/>
      <c r="T11" s="54"/>
      <c r="U11" s="54"/>
      <c r="V11" s="54"/>
      <c r="W11" s="54"/>
      <c r="X11" s="54"/>
      <c r="Y11" s="54"/>
      <c r="Z11" s="38"/>
      <c r="AA11" s="38"/>
      <c r="AB11" s="38"/>
    </row>
    <row r="12">
      <c r="A12" s="45">
        <v>6.1000000071E10</v>
      </c>
      <c r="B12" s="19" t="s">
        <v>47</v>
      </c>
      <c r="C12" s="52" t="s">
        <v>48</v>
      </c>
      <c r="D12" s="42">
        <v>372651.0</v>
      </c>
      <c r="E12" s="22" t="s">
        <v>27</v>
      </c>
      <c r="F12" s="22" t="s">
        <v>49</v>
      </c>
      <c r="G12" s="23">
        <v>39.9</v>
      </c>
      <c r="H12" s="24">
        <f t="shared" si="2"/>
        <v>16</v>
      </c>
      <c r="I12" s="23">
        <f t="shared" si="1"/>
        <v>638.4</v>
      </c>
      <c r="J12" s="25"/>
      <c r="K12" s="54"/>
      <c r="L12" s="54"/>
      <c r="M12" s="54"/>
      <c r="N12" s="54"/>
      <c r="O12" s="54"/>
      <c r="P12" s="54"/>
      <c r="Q12" s="55">
        <v>3.0</v>
      </c>
      <c r="R12" s="54"/>
      <c r="S12" s="54"/>
      <c r="T12" s="55">
        <v>13.0</v>
      </c>
      <c r="U12" s="54"/>
      <c r="V12" s="54"/>
      <c r="W12" s="54"/>
      <c r="X12" s="54"/>
      <c r="Y12" s="54"/>
      <c r="Z12" s="38"/>
      <c r="AA12" s="38"/>
      <c r="AB12" s="38"/>
    </row>
    <row r="13">
      <c r="A13" s="45">
        <v>6.1000000078E10</v>
      </c>
      <c r="B13" s="41" t="s">
        <v>50</v>
      </c>
      <c r="C13" s="52" t="s">
        <v>51</v>
      </c>
      <c r="D13" s="21">
        <v>296445.0</v>
      </c>
      <c r="E13" s="22" t="s">
        <v>27</v>
      </c>
      <c r="F13" s="22" t="s">
        <v>28</v>
      </c>
      <c r="G13" s="23">
        <v>139.0</v>
      </c>
      <c r="H13" s="24">
        <f t="shared" si="2"/>
        <v>5</v>
      </c>
      <c r="I13" s="23">
        <f t="shared" si="1"/>
        <v>695</v>
      </c>
      <c r="J13" s="30"/>
      <c r="K13" s="26"/>
      <c r="L13" s="27"/>
      <c r="M13" s="28"/>
      <c r="N13" s="29"/>
      <c r="O13" s="26"/>
      <c r="P13" s="30"/>
      <c r="Q13" s="31"/>
      <c r="R13" s="50">
        <v>5.0</v>
      </c>
      <c r="S13" s="33"/>
      <c r="T13" s="34"/>
      <c r="U13" s="35"/>
      <c r="V13" s="29"/>
      <c r="W13" s="36"/>
      <c r="X13" s="26"/>
      <c r="Y13" s="37"/>
      <c r="Z13" s="38"/>
      <c r="AA13" s="38"/>
      <c r="AB13" s="38"/>
    </row>
    <row r="14">
      <c r="A14" s="40">
        <v>6.1000000038E10</v>
      </c>
      <c r="B14" s="41" t="s">
        <v>52</v>
      </c>
      <c r="C14" s="52" t="s">
        <v>53</v>
      </c>
      <c r="D14" s="21">
        <v>424661.0</v>
      </c>
      <c r="E14" s="22" t="s">
        <v>27</v>
      </c>
      <c r="F14" s="22" t="s">
        <v>28</v>
      </c>
      <c r="G14" s="23">
        <v>40.0</v>
      </c>
      <c r="H14" s="24">
        <f t="shared" si="2"/>
        <v>82</v>
      </c>
      <c r="I14" s="23">
        <f t="shared" si="1"/>
        <v>3280</v>
      </c>
      <c r="J14" s="30"/>
      <c r="K14" s="26"/>
      <c r="L14" s="27"/>
      <c r="M14" s="28"/>
      <c r="N14" s="29"/>
      <c r="O14" s="16">
        <v>6.0</v>
      </c>
      <c r="P14" s="30"/>
      <c r="Q14" s="31"/>
      <c r="R14" s="50">
        <v>5.0</v>
      </c>
      <c r="S14" s="56">
        <v>52.0</v>
      </c>
      <c r="T14" s="51">
        <v>19.0</v>
      </c>
      <c r="U14" s="35"/>
      <c r="V14" s="29"/>
      <c r="W14" s="36"/>
      <c r="X14" s="26"/>
      <c r="Y14" s="37"/>
      <c r="Z14" s="38"/>
      <c r="AA14" s="38"/>
      <c r="AB14" s="38"/>
    </row>
    <row r="15">
      <c r="A15" s="40">
        <v>6.1000000068E10</v>
      </c>
      <c r="B15" s="41" t="s">
        <v>54</v>
      </c>
      <c r="C15" s="52" t="s">
        <v>55</v>
      </c>
      <c r="D15" s="21">
        <v>272254.0</v>
      </c>
      <c r="E15" s="22" t="s">
        <v>27</v>
      </c>
      <c r="F15" s="22" t="s">
        <v>28</v>
      </c>
      <c r="G15" s="23">
        <v>4.5</v>
      </c>
      <c r="H15" s="24">
        <f t="shared" si="2"/>
        <v>40</v>
      </c>
      <c r="I15" s="23">
        <f t="shared" si="1"/>
        <v>180</v>
      </c>
      <c r="J15" s="30"/>
      <c r="K15" s="26"/>
      <c r="L15" s="27"/>
      <c r="M15" s="28"/>
      <c r="N15" s="29"/>
      <c r="O15" s="26"/>
      <c r="P15" s="30"/>
      <c r="Q15" s="31"/>
      <c r="R15" s="50">
        <v>40.0</v>
      </c>
      <c r="S15" s="33"/>
      <c r="T15" s="34"/>
      <c r="U15" s="35"/>
      <c r="V15" s="29"/>
      <c r="W15" s="36"/>
      <c r="X15" s="26"/>
      <c r="Y15" s="37"/>
      <c r="Z15" s="38"/>
      <c r="AA15" s="38"/>
      <c r="AB15" s="38"/>
    </row>
    <row r="16">
      <c r="A16" s="40">
        <v>6.1000000017E10</v>
      </c>
      <c r="B16" s="41" t="s">
        <v>56</v>
      </c>
      <c r="C16" s="20" t="s">
        <v>57</v>
      </c>
      <c r="D16" s="21">
        <v>269943.0</v>
      </c>
      <c r="E16" s="22" t="s">
        <v>27</v>
      </c>
      <c r="F16" s="22" t="s">
        <v>28</v>
      </c>
      <c r="G16" s="23">
        <v>16.0</v>
      </c>
      <c r="H16" s="24">
        <f t="shared" si="2"/>
        <v>2670</v>
      </c>
      <c r="I16" s="23">
        <f t="shared" si="1"/>
        <v>42720</v>
      </c>
      <c r="J16" s="30"/>
      <c r="K16" s="26"/>
      <c r="L16" s="27"/>
      <c r="M16" s="28"/>
      <c r="N16" s="29"/>
      <c r="O16" s="26"/>
      <c r="P16" s="30"/>
      <c r="Q16" s="31"/>
      <c r="R16" s="50">
        <v>270.0</v>
      </c>
      <c r="S16" s="33"/>
      <c r="T16" s="34"/>
      <c r="U16" s="35"/>
      <c r="V16" s="29"/>
      <c r="W16" s="36"/>
      <c r="X16" s="16">
        <v>2400.0</v>
      </c>
      <c r="Y16" s="37"/>
      <c r="Z16" s="38"/>
      <c r="AA16" s="38"/>
      <c r="AB16" s="38"/>
    </row>
    <row r="17">
      <c r="A17" s="40">
        <v>6.100000007E10</v>
      </c>
      <c r="B17" s="57" t="s">
        <v>58</v>
      </c>
      <c r="C17" s="20" t="s">
        <v>59</v>
      </c>
      <c r="D17" s="21">
        <v>469570.0</v>
      </c>
      <c r="E17" s="22" t="s">
        <v>27</v>
      </c>
      <c r="F17" s="22" t="s">
        <v>28</v>
      </c>
      <c r="G17" s="23">
        <v>127.0</v>
      </c>
      <c r="H17" s="24">
        <f t="shared" si="2"/>
        <v>42</v>
      </c>
      <c r="I17" s="23">
        <f t="shared" si="1"/>
        <v>5334</v>
      </c>
      <c r="J17" s="30"/>
      <c r="K17" s="26"/>
      <c r="L17" s="27"/>
      <c r="M17" s="28"/>
      <c r="N17" s="29"/>
      <c r="O17" s="26"/>
      <c r="P17" s="25">
        <v>20.0</v>
      </c>
      <c r="Q17" s="49">
        <v>5.0</v>
      </c>
      <c r="R17" s="32"/>
      <c r="S17" s="33"/>
      <c r="T17" s="51">
        <v>17.0</v>
      </c>
      <c r="U17" s="35"/>
      <c r="V17" s="29"/>
      <c r="W17" s="36"/>
      <c r="X17" s="26"/>
      <c r="Y17" s="37"/>
      <c r="Z17" s="38"/>
      <c r="AA17" s="38"/>
      <c r="AB17" s="38"/>
    </row>
    <row r="18">
      <c r="A18" s="40">
        <v>6.1000000011E10</v>
      </c>
      <c r="B18" s="41" t="s">
        <v>60</v>
      </c>
      <c r="C18" s="20" t="s">
        <v>61</v>
      </c>
      <c r="D18" s="21">
        <v>226698.0</v>
      </c>
      <c r="E18" s="22" t="s">
        <v>27</v>
      </c>
      <c r="F18" s="22" t="s">
        <v>28</v>
      </c>
      <c r="G18" s="23">
        <v>8.3</v>
      </c>
      <c r="H18" s="24">
        <f t="shared" si="2"/>
        <v>10</v>
      </c>
      <c r="I18" s="23">
        <f t="shared" si="1"/>
        <v>83</v>
      </c>
      <c r="J18" s="30"/>
      <c r="K18" s="26"/>
      <c r="L18" s="27"/>
      <c r="M18" s="28"/>
      <c r="N18" s="29"/>
      <c r="O18" s="26"/>
      <c r="P18" s="30"/>
      <c r="Q18" s="31"/>
      <c r="R18" s="32"/>
      <c r="S18" s="33"/>
      <c r="T18" s="34"/>
      <c r="U18" s="44">
        <v>10.0</v>
      </c>
      <c r="V18" s="29"/>
      <c r="W18" s="36"/>
      <c r="X18" s="26"/>
      <c r="Y18" s="37"/>
      <c r="Z18" s="38"/>
      <c r="AA18" s="38"/>
      <c r="AB18" s="38"/>
    </row>
    <row r="19">
      <c r="A19" s="40">
        <v>6.1000000046E10</v>
      </c>
      <c r="B19" s="41" t="s">
        <v>62</v>
      </c>
      <c r="C19" s="20" t="s">
        <v>63</v>
      </c>
      <c r="D19" s="21">
        <v>242873.0</v>
      </c>
      <c r="E19" s="22" t="s">
        <v>27</v>
      </c>
      <c r="F19" s="22" t="s">
        <v>28</v>
      </c>
      <c r="G19" s="23">
        <v>0.98</v>
      </c>
      <c r="H19" s="24">
        <f t="shared" si="2"/>
        <v>4230</v>
      </c>
      <c r="I19" s="23">
        <f t="shared" si="1"/>
        <v>4145.4</v>
      </c>
      <c r="J19" s="30"/>
      <c r="K19" s="26"/>
      <c r="L19" s="27"/>
      <c r="M19" s="28"/>
      <c r="N19" s="29"/>
      <c r="O19" s="26"/>
      <c r="P19" s="30"/>
      <c r="Q19" s="31"/>
      <c r="R19" s="32"/>
      <c r="S19" s="33"/>
      <c r="T19" s="34"/>
      <c r="U19" s="44">
        <v>30.0</v>
      </c>
      <c r="V19" s="29"/>
      <c r="W19" s="36"/>
      <c r="X19" s="16">
        <v>4200.0</v>
      </c>
      <c r="Y19" s="37"/>
      <c r="Z19" s="38"/>
      <c r="AA19" s="38"/>
      <c r="AB19" s="38"/>
    </row>
    <row r="20">
      <c r="A20" s="40">
        <v>6.1000000045E10</v>
      </c>
      <c r="B20" s="41" t="s">
        <v>64</v>
      </c>
      <c r="C20" s="20" t="s">
        <v>65</v>
      </c>
      <c r="D20" s="21">
        <v>225907.0</v>
      </c>
      <c r="E20" s="22" t="s">
        <v>27</v>
      </c>
      <c r="F20" s="22" t="s">
        <v>28</v>
      </c>
      <c r="G20" s="23">
        <v>1.27</v>
      </c>
      <c r="H20" s="24">
        <f t="shared" si="2"/>
        <v>2505</v>
      </c>
      <c r="I20" s="23">
        <f t="shared" si="1"/>
        <v>3181.35</v>
      </c>
      <c r="J20" s="30"/>
      <c r="K20" s="26"/>
      <c r="L20" s="27"/>
      <c r="M20" s="28"/>
      <c r="N20" s="29"/>
      <c r="O20" s="26"/>
      <c r="P20" s="30"/>
      <c r="Q20" s="31"/>
      <c r="R20" s="32"/>
      <c r="S20" s="33"/>
      <c r="T20" s="34"/>
      <c r="U20" s="44">
        <v>5.0</v>
      </c>
      <c r="V20" s="29"/>
      <c r="W20" s="36"/>
      <c r="X20" s="16">
        <v>2500.0</v>
      </c>
      <c r="Y20" s="37"/>
      <c r="Z20" s="38"/>
      <c r="AA20" s="38"/>
      <c r="AB20" s="38"/>
    </row>
    <row r="21">
      <c r="A21" s="40">
        <v>6.1000000018E10</v>
      </c>
      <c r="B21" s="41" t="s">
        <v>43</v>
      </c>
      <c r="C21" s="20" t="s">
        <v>66</v>
      </c>
      <c r="D21" s="42">
        <v>102407.0</v>
      </c>
      <c r="E21" s="22" t="s">
        <v>27</v>
      </c>
      <c r="F21" s="22" t="s">
        <v>28</v>
      </c>
      <c r="G21" s="23">
        <v>26.65</v>
      </c>
      <c r="H21" s="24">
        <f t="shared" si="2"/>
        <v>12</v>
      </c>
      <c r="I21" s="23">
        <f t="shared" si="1"/>
        <v>319.8</v>
      </c>
      <c r="J21" s="30"/>
      <c r="K21" s="26"/>
      <c r="L21" s="27"/>
      <c r="M21" s="28"/>
      <c r="N21" s="29"/>
      <c r="O21" s="26"/>
      <c r="P21" s="30"/>
      <c r="Q21" s="31"/>
      <c r="R21" s="32"/>
      <c r="S21" s="33"/>
      <c r="T21" s="34"/>
      <c r="U21" s="35"/>
      <c r="V21" s="46">
        <v>12.0</v>
      </c>
      <c r="W21" s="36"/>
      <c r="X21" s="26"/>
      <c r="Y21" s="37"/>
      <c r="Z21" s="38"/>
      <c r="AA21" s="38"/>
      <c r="AB21" s="38"/>
    </row>
    <row r="22">
      <c r="A22" s="58">
        <v>6.1000000072E10</v>
      </c>
      <c r="B22" s="19" t="s">
        <v>67</v>
      </c>
      <c r="C22" s="52" t="s">
        <v>68</v>
      </c>
      <c r="D22" s="21">
        <v>372857.0</v>
      </c>
      <c r="E22" s="22" t="s">
        <v>27</v>
      </c>
      <c r="F22" s="22" t="s">
        <v>28</v>
      </c>
      <c r="G22" s="23">
        <v>23.47</v>
      </c>
      <c r="H22" s="24">
        <f t="shared" si="2"/>
        <v>570</v>
      </c>
      <c r="I22" s="23">
        <f t="shared" si="1"/>
        <v>13377.9</v>
      </c>
      <c r="J22" s="30"/>
      <c r="K22" s="26"/>
      <c r="L22" s="27"/>
      <c r="M22" s="28"/>
      <c r="N22" s="29"/>
      <c r="O22" s="26"/>
      <c r="P22" s="30"/>
      <c r="Q22" s="31"/>
      <c r="R22" s="32"/>
      <c r="S22" s="33"/>
      <c r="T22" s="34"/>
      <c r="U22" s="35"/>
      <c r="V22" s="29"/>
      <c r="W22" s="15">
        <v>10.0</v>
      </c>
      <c r="X22" s="16">
        <v>560.0</v>
      </c>
      <c r="Y22" s="37"/>
      <c r="Z22" s="38"/>
      <c r="AA22" s="38"/>
      <c r="AB22" s="38"/>
    </row>
    <row r="23">
      <c r="A23" s="59">
        <v>6.1000000058E10</v>
      </c>
      <c r="B23" s="19" t="s">
        <v>69</v>
      </c>
      <c r="C23" s="52" t="s">
        <v>70</v>
      </c>
      <c r="D23" s="21">
        <v>229392.0</v>
      </c>
      <c r="E23" s="22" t="s">
        <v>27</v>
      </c>
      <c r="F23" s="22" t="s">
        <v>28</v>
      </c>
      <c r="G23" s="23">
        <v>7.4</v>
      </c>
      <c r="H23" s="24">
        <f t="shared" si="2"/>
        <v>130</v>
      </c>
      <c r="I23" s="23">
        <f t="shared" si="1"/>
        <v>962</v>
      </c>
      <c r="J23" s="25">
        <v>10.0</v>
      </c>
      <c r="K23" s="26"/>
      <c r="L23" s="27"/>
      <c r="M23" s="28"/>
      <c r="N23" s="29"/>
      <c r="O23" s="26"/>
      <c r="P23" s="30"/>
      <c r="Q23" s="31"/>
      <c r="R23" s="32"/>
      <c r="S23" s="33"/>
      <c r="T23" s="34"/>
      <c r="U23" s="35"/>
      <c r="V23" s="29"/>
      <c r="W23" s="36"/>
      <c r="X23" s="16">
        <v>120.0</v>
      </c>
      <c r="Y23" s="37"/>
      <c r="Z23" s="38"/>
      <c r="AA23" s="38"/>
      <c r="AB23" s="38"/>
    </row>
    <row r="24">
      <c r="A24" s="59">
        <v>6.1000000062E10</v>
      </c>
      <c r="B24" s="19" t="s">
        <v>71</v>
      </c>
      <c r="C24" s="52" t="s">
        <v>72</v>
      </c>
      <c r="D24" s="21">
        <v>285785.0</v>
      </c>
      <c r="E24" s="22" t="s">
        <v>27</v>
      </c>
      <c r="F24" s="22" t="s">
        <v>28</v>
      </c>
      <c r="G24" s="23">
        <v>4.03</v>
      </c>
      <c r="H24" s="24">
        <f t="shared" si="2"/>
        <v>3648</v>
      </c>
      <c r="I24" s="23">
        <f t="shared" si="1"/>
        <v>14701.44</v>
      </c>
      <c r="J24" s="25"/>
      <c r="K24" s="26"/>
      <c r="L24" s="27"/>
      <c r="M24" s="28"/>
      <c r="N24" s="29"/>
      <c r="O24" s="26"/>
      <c r="P24" s="30"/>
      <c r="Q24" s="31"/>
      <c r="R24" s="32"/>
      <c r="S24" s="33"/>
      <c r="T24" s="34"/>
      <c r="U24" s="35"/>
      <c r="V24" s="29"/>
      <c r="W24" s="36"/>
      <c r="X24" s="16">
        <v>3648.0</v>
      </c>
      <c r="Y24" s="37"/>
      <c r="Z24" s="38"/>
      <c r="AA24" s="38"/>
      <c r="AB24" s="38"/>
    </row>
    <row r="25">
      <c r="A25" s="59">
        <v>6.1000000043E10</v>
      </c>
      <c r="B25" s="19" t="s">
        <v>60</v>
      </c>
      <c r="C25" s="52" t="s">
        <v>73</v>
      </c>
      <c r="D25" s="21">
        <v>249894.0</v>
      </c>
      <c r="E25" s="22" t="s">
        <v>27</v>
      </c>
      <c r="F25" s="22" t="s">
        <v>28</v>
      </c>
      <c r="G25" s="23">
        <v>1.69</v>
      </c>
      <c r="H25" s="24">
        <f t="shared" si="2"/>
        <v>15000</v>
      </c>
      <c r="I25" s="23">
        <f t="shared" si="1"/>
        <v>25350</v>
      </c>
      <c r="J25" s="30"/>
      <c r="K25" s="26"/>
      <c r="L25" s="27"/>
      <c r="M25" s="28"/>
      <c r="N25" s="29"/>
      <c r="O25" s="26"/>
      <c r="P25" s="30"/>
      <c r="Q25" s="31"/>
      <c r="R25" s="32"/>
      <c r="S25" s="33"/>
      <c r="T25" s="34"/>
      <c r="U25" s="35"/>
      <c r="V25" s="29"/>
      <c r="W25" s="36"/>
      <c r="X25" s="16">
        <v>15000.0</v>
      </c>
      <c r="Y25" s="37"/>
      <c r="Z25" s="38"/>
      <c r="AA25" s="38"/>
      <c r="AB25" s="38"/>
    </row>
    <row r="26">
      <c r="A26" s="59">
        <v>6.1000000044E10</v>
      </c>
      <c r="B26" s="19" t="s">
        <v>74</v>
      </c>
      <c r="C26" s="52" t="s">
        <v>75</v>
      </c>
      <c r="D26" s="21">
        <v>389092.0</v>
      </c>
      <c r="E26" s="22" t="s">
        <v>27</v>
      </c>
      <c r="F26" s="22" t="s">
        <v>28</v>
      </c>
      <c r="G26" s="23">
        <v>4.95</v>
      </c>
      <c r="H26" s="24">
        <f t="shared" si="2"/>
        <v>300</v>
      </c>
      <c r="I26" s="23">
        <f t="shared" si="1"/>
        <v>1485</v>
      </c>
      <c r="J26" s="30"/>
      <c r="K26" s="26"/>
      <c r="L26" s="27"/>
      <c r="M26" s="28"/>
      <c r="N26" s="29"/>
      <c r="O26" s="26"/>
      <c r="P26" s="30"/>
      <c r="Q26" s="31"/>
      <c r="R26" s="32"/>
      <c r="S26" s="33"/>
      <c r="T26" s="34"/>
      <c r="U26" s="35"/>
      <c r="V26" s="29"/>
      <c r="W26" s="36"/>
      <c r="X26" s="16">
        <v>300.0</v>
      </c>
      <c r="Y26" s="37"/>
      <c r="Z26" s="38"/>
      <c r="AA26" s="38"/>
      <c r="AB26" s="38"/>
    </row>
    <row r="27">
      <c r="A27" s="59">
        <v>6.1000000032E10</v>
      </c>
      <c r="B27" s="19" t="s">
        <v>76</v>
      </c>
      <c r="C27" s="52" t="s">
        <v>77</v>
      </c>
      <c r="D27" s="21">
        <v>343298.0</v>
      </c>
      <c r="E27" s="22" t="s">
        <v>27</v>
      </c>
      <c r="F27" s="22" t="s">
        <v>28</v>
      </c>
      <c r="G27" s="23">
        <v>40.0</v>
      </c>
      <c r="H27" s="24">
        <f t="shared" si="2"/>
        <v>120</v>
      </c>
      <c r="I27" s="23">
        <f t="shared" si="1"/>
        <v>4800</v>
      </c>
      <c r="J27" s="30"/>
      <c r="K27" s="26"/>
      <c r="L27" s="27"/>
      <c r="M27" s="28"/>
      <c r="N27" s="29"/>
      <c r="O27" s="26"/>
      <c r="P27" s="30"/>
      <c r="Q27" s="31"/>
      <c r="R27" s="32"/>
      <c r="S27" s="33"/>
      <c r="T27" s="34"/>
      <c r="U27" s="35"/>
      <c r="V27" s="29"/>
      <c r="W27" s="36"/>
      <c r="X27" s="16">
        <v>120.0</v>
      </c>
      <c r="Y27" s="37"/>
      <c r="Z27" s="38"/>
      <c r="AA27" s="38"/>
      <c r="AB27" s="38"/>
    </row>
    <row r="28">
      <c r="A28" s="59">
        <v>6.1000000073E10</v>
      </c>
      <c r="B28" s="19" t="s">
        <v>78</v>
      </c>
      <c r="C28" s="52" t="s">
        <v>79</v>
      </c>
      <c r="D28" s="21">
        <v>296444.0</v>
      </c>
      <c r="E28" s="22" t="s">
        <v>27</v>
      </c>
      <c r="F28" s="22" t="s">
        <v>28</v>
      </c>
      <c r="G28" s="23">
        <v>145.0</v>
      </c>
      <c r="H28" s="24">
        <f t="shared" si="2"/>
        <v>20</v>
      </c>
      <c r="I28" s="23">
        <f t="shared" si="1"/>
        <v>2900</v>
      </c>
      <c r="J28" s="30"/>
      <c r="K28" s="26"/>
      <c r="L28" s="27"/>
      <c r="M28" s="28"/>
      <c r="N28" s="29"/>
      <c r="O28" s="26"/>
      <c r="P28" s="30"/>
      <c r="Q28" s="31"/>
      <c r="R28" s="32"/>
      <c r="S28" s="33"/>
      <c r="T28" s="34"/>
      <c r="U28" s="35"/>
      <c r="V28" s="29"/>
      <c r="W28" s="36"/>
      <c r="X28" s="16">
        <v>20.0</v>
      </c>
      <c r="Y28" s="37"/>
      <c r="Z28" s="38"/>
      <c r="AA28" s="38"/>
      <c r="AB28" s="38"/>
    </row>
    <row r="29">
      <c r="A29" s="59">
        <v>6.100000006E10</v>
      </c>
      <c r="B29" s="41" t="s">
        <v>29</v>
      </c>
      <c r="C29" s="60" t="s">
        <v>80</v>
      </c>
      <c r="D29" s="21">
        <v>380546.0</v>
      </c>
      <c r="E29" s="22" t="s">
        <v>27</v>
      </c>
      <c r="F29" s="22" t="s">
        <v>28</v>
      </c>
      <c r="G29" s="23">
        <v>120.0</v>
      </c>
      <c r="H29" s="24">
        <f t="shared" si="2"/>
        <v>280</v>
      </c>
      <c r="I29" s="23">
        <f t="shared" si="1"/>
        <v>33600</v>
      </c>
      <c r="J29" s="30"/>
      <c r="K29" s="26"/>
      <c r="L29" s="27"/>
      <c r="M29" s="28"/>
      <c r="N29" s="29"/>
      <c r="O29" s="26"/>
      <c r="P29" s="30"/>
      <c r="Q29" s="31"/>
      <c r="R29" s="32"/>
      <c r="S29" s="33"/>
      <c r="T29" s="34"/>
      <c r="U29" s="35"/>
      <c r="V29" s="29"/>
      <c r="W29" s="36"/>
      <c r="X29" s="16">
        <v>280.0</v>
      </c>
      <c r="Y29" s="37"/>
      <c r="Z29" s="38"/>
      <c r="AA29" s="38"/>
      <c r="AB29" s="38"/>
    </row>
    <row r="30">
      <c r="A30" s="59">
        <v>6.1000000075E10</v>
      </c>
      <c r="B30" s="41" t="s">
        <v>81</v>
      </c>
      <c r="C30" s="60" t="s">
        <v>82</v>
      </c>
      <c r="D30" s="21">
        <v>458430.0</v>
      </c>
      <c r="E30" s="22" t="s">
        <v>27</v>
      </c>
      <c r="F30" s="22" t="s">
        <v>28</v>
      </c>
      <c r="G30" s="23">
        <v>60.0</v>
      </c>
      <c r="H30" s="24">
        <f t="shared" si="2"/>
        <v>200</v>
      </c>
      <c r="I30" s="23">
        <f t="shared" si="1"/>
        <v>12000</v>
      </c>
      <c r="J30" s="30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5">
        <v>200.0</v>
      </c>
      <c r="Y30" s="54"/>
      <c r="Z30" s="38"/>
      <c r="AA30" s="38"/>
      <c r="AB30" s="38"/>
    </row>
    <row r="31">
      <c r="A31" s="59">
        <v>6.1000000049E10</v>
      </c>
      <c r="B31" s="41" t="s">
        <v>83</v>
      </c>
      <c r="C31" s="60" t="s">
        <v>84</v>
      </c>
      <c r="D31" s="21">
        <v>295598.0</v>
      </c>
      <c r="E31" s="22" t="s">
        <v>27</v>
      </c>
      <c r="F31" s="22" t="s">
        <v>28</v>
      </c>
      <c r="G31" s="23">
        <v>5.12</v>
      </c>
      <c r="H31" s="24">
        <f t="shared" si="2"/>
        <v>1200</v>
      </c>
      <c r="I31" s="23">
        <f t="shared" si="1"/>
        <v>6144</v>
      </c>
      <c r="J31" s="30"/>
      <c r="K31" s="26"/>
      <c r="L31" s="27"/>
      <c r="M31" s="28"/>
      <c r="N31" s="29"/>
      <c r="O31" s="26"/>
      <c r="P31" s="30"/>
      <c r="Q31" s="31"/>
      <c r="R31" s="32"/>
      <c r="S31" s="33"/>
      <c r="T31" s="34"/>
      <c r="U31" s="35"/>
      <c r="V31" s="29"/>
      <c r="W31" s="36"/>
      <c r="X31" s="16">
        <v>1200.0</v>
      </c>
      <c r="Y31" s="37"/>
      <c r="Z31" s="38"/>
      <c r="AA31" s="38"/>
      <c r="AB31" s="38"/>
    </row>
    <row r="32">
      <c r="A32" s="59">
        <v>6.1000000074E10</v>
      </c>
      <c r="B32" s="41" t="s">
        <v>85</v>
      </c>
      <c r="C32" s="60" t="s">
        <v>86</v>
      </c>
      <c r="D32" s="21">
        <v>229833.0</v>
      </c>
      <c r="E32" s="22" t="s">
        <v>27</v>
      </c>
      <c r="F32" s="22" t="s">
        <v>28</v>
      </c>
      <c r="G32" s="23">
        <v>25.0</v>
      </c>
      <c r="H32" s="24">
        <f t="shared" si="2"/>
        <v>20</v>
      </c>
      <c r="I32" s="23">
        <f t="shared" si="1"/>
        <v>500</v>
      </c>
      <c r="J32" s="30"/>
      <c r="K32" s="26"/>
      <c r="L32" s="27"/>
      <c r="M32" s="28"/>
      <c r="N32" s="29"/>
      <c r="O32" s="26"/>
      <c r="P32" s="30"/>
      <c r="Q32" s="31"/>
      <c r="R32" s="32"/>
      <c r="S32" s="33"/>
      <c r="T32" s="34"/>
      <c r="U32" s="35"/>
      <c r="V32" s="29"/>
      <c r="W32" s="36"/>
      <c r="X32" s="16">
        <v>20.0</v>
      </c>
      <c r="Y32" s="37"/>
      <c r="Z32" s="38"/>
      <c r="AA32" s="38"/>
      <c r="AB32" s="38"/>
    </row>
    <row r="33">
      <c r="A33" s="59">
        <v>6.1000000051E10</v>
      </c>
      <c r="B33" s="41" t="s">
        <v>87</v>
      </c>
      <c r="C33" s="60" t="s">
        <v>88</v>
      </c>
      <c r="D33" s="21">
        <v>30414.0</v>
      </c>
      <c r="E33" s="22" t="s">
        <v>27</v>
      </c>
      <c r="F33" s="22" t="s">
        <v>28</v>
      </c>
      <c r="G33" s="23">
        <v>1.0</v>
      </c>
      <c r="H33" s="24">
        <f t="shared" si="2"/>
        <v>1800</v>
      </c>
      <c r="I33" s="23">
        <f t="shared" si="1"/>
        <v>1800</v>
      </c>
      <c r="J33" s="30"/>
      <c r="K33" s="26"/>
      <c r="L33" s="27"/>
      <c r="M33" s="28"/>
      <c r="N33" s="29"/>
      <c r="O33" s="26"/>
      <c r="P33" s="30"/>
      <c r="Q33" s="31"/>
      <c r="R33" s="32"/>
      <c r="S33" s="33"/>
      <c r="T33" s="34"/>
      <c r="U33" s="35"/>
      <c r="V33" s="29"/>
      <c r="W33" s="36"/>
      <c r="X33" s="16">
        <v>1800.0</v>
      </c>
      <c r="Y33" s="37"/>
      <c r="Z33" s="38"/>
      <c r="AA33" s="38"/>
      <c r="AB33" s="38"/>
    </row>
    <row r="34">
      <c r="A34" s="59">
        <v>6.1000000052E10</v>
      </c>
      <c r="B34" s="41" t="s">
        <v>89</v>
      </c>
      <c r="C34" s="60" t="s">
        <v>90</v>
      </c>
      <c r="D34" s="21">
        <v>226795.0</v>
      </c>
      <c r="E34" s="22" t="s">
        <v>27</v>
      </c>
      <c r="F34" s="22" t="s">
        <v>28</v>
      </c>
      <c r="G34" s="23">
        <v>3.22</v>
      </c>
      <c r="H34" s="24">
        <f t="shared" si="2"/>
        <v>4200</v>
      </c>
      <c r="I34" s="23">
        <f t="shared" si="1"/>
        <v>13524</v>
      </c>
      <c r="J34" s="30"/>
      <c r="K34" s="26"/>
      <c r="L34" s="27"/>
      <c r="M34" s="28"/>
      <c r="N34" s="29"/>
      <c r="O34" s="26"/>
      <c r="P34" s="30"/>
      <c r="Q34" s="31"/>
      <c r="R34" s="32"/>
      <c r="S34" s="33"/>
      <c r="T34" s="34"/>
      <c r="U34" s="35"/>
      <c r="V34" s="29"/>
      <c r="W34" s="36"/>
      <c r="X34" s="16">
        <v>4200.0</v>
      </c>
      <c r="Y34" s="37"/>
      <c r="Z34" s="38"/>
      <c r="AA34" s="38"/>
      <c r="AB34" s="38"/>
    </row>
    <row r="35">
      <c r="A35" s="59">
        <v>6.1000000054E10</v>
      </c>
      <c r="B35" s="41" t="s">
        <v>91</v>
      </c>
      <c r="C35" s="60" t="s">
        <v>92</v>
      </c>
      <c r="D35" s="21">
        <v>470833.0</v>
      </c>
      <c r="E35" s="22" t="s">
        <v>27</v>
      </c>
      <c r="F35" s="22" t="s">
        <v>28</v>
      </c>
      <c r="G35" s="23">
        <v>26.2</v>
      </c>
      <c r="H35" s="24">
        <f t="shared" si="2"/>
        <v>200</v>
      </c>
      <c r="I35" s="23">
        <f t="shared" si="1"/>
        <v>5240</v>
      </c>
      <c r="J35" s="30"/>
      <c r="K35" s="26"/>
      <c r="L35" s="27"/>
      <c r="M35" s="28"/>
      <c r="N35" s="29"/>
      <c r="O35" s="26"/>
      <c r="P35" s="30"/>
      <c r="Q35" s="31"/>
      <c r="R35" s="32"/>
      <c r="S35" s="33"/>
      <c r="T35" s="34"/>
      <c r="U35" s="35"/>
      <c r="V35" s="29"/>
      <c r="W35" s="36"/>
      <c r="X35" s="16">
        <v>200.0</v>
      </c>
      <c r="Y35" s="37"/>
      <c r="Z35" s="38"/>
      <c r="AA35" s="38"/>
      <c r="AB35" s="38"/>
    </row>
    <row r="36">
      <c r="A36" s="59">
        <v>6.1000000076E10</v>
      </c>
      <c r="B36" s="41" t="s">
        <v>93</v>
      </c>
      <c r="C36" s="60" t="s">
        <v>94</v>
      </c>
      <c r="D36" s="21">
        <v>458145.0</v>
      </c>
      <c r="E36" s="22" t="s">
        <v>27</v>
      </c>
      <c r="F36" s="22" t="s">
        <v>28</v>
      </c>
      <c r="G36" s="23">
        <v>38.0</v>
      </c>
      <c r="H36" s="24">
        <f t="shared" si="2"/>
        <v>300</v>
      </c>
      <c r="I36" s="23">
        <f t="shared" si="1"/>
        <v>11400</v>
      </c>
      <c r="J36" s="3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5">
        <v>300.0</v>
      </c>
      <c r="Y36" s="54"/>
      <c r="Z36" s="38"/>
      <c r="AA36" s="38"/>
      <c r="AB36" s="38"/>
    </row>
    <row r="37">
      <c r="A37" s="59">
        <v>6.1000000056E10</v>
      </c>
      <c r="B37" s="41" t="s">
        <v>95</v>
      </c>
      <c r="C37" s="60" t="s">
        <v>96</v>
      </c>
      <c r="D37" s="21">
        <v>470832.0</v>
      </c>
      <c r="E37" s="22" t="s">
        <v>27</v>
      </c>
      <c r="F37" s="22" t="s">
        <v>28</v>
      </c>
      <c r="G37" s="23">
        <v>11.55</v>
      </c>
      <c r="H37" s="24">
        <f t="shared" si="2"/>
        <v>300</v>
      </c>
      <c r="I37" s="23">
        <f t="shared" si="1"/>
        <v>3465</v>
      </c>
      <c r="J37" s="30"/>
      <c r="K37" s="26"/>
      <c r="L37" s="27"/>
      <c r="M37" s="28"/>
      <c r="N37" s="29"/>
      <c r="O37" s="26"/>
      <c r="P37" s="30"/>
      <c r="Q37" s="31"/>
      <c r="R37" s="32"/>
      <c r="S37" s="33"/>
      <c r="T37" s="34"/>
      <c r="U37" s="35"/>
      <c r="V37" s="29"/>
      <c r="W37" s="36"/>
      <c r="X37" s="16">
        <v>300.0</v>
      </c>
      <c r="Y37" s="37"/>
      <c r="Z37" s="38"/>
      <c r="AA37" s="38"/>
      <c r="AB37" s="38"/>
    </row>
    <row r="38">
      <c r="A38" s="59">
        <v>6.1000000057E10</v>
      </c>
      <c r="B38" s="41" t="s">
        <v>97</v>
      </c>
      <c r="C38" s="60" t="s">
        <v>98</v>
      </c>
      <c r="D38" s="21">
        <v>460033.0</v>
      </c>
      <c r="E38" s="22" t="s">
        <v>27</v>
      </c>
      <c r="F38" s="22" t="s">
        <v>28</v>
      </c>
      <c r="G38" s="23">
        <v>17.0</v>
      </c>
      <c r="H38" s="24">
        <f t="shared" si="2"/>
        <v>1300</v>
      </c>
      <c r="I38" s="23">
        <f t="shared" si="1"/>
        <v>22100</v>
      </c>
      <c r="J38" s="30"/>
      <c r="K38" s="26"/>
      <c r="L38" s="27"/>
      <c r="M38" s="28"/>
      <c r="N38" s="29"/>
      <c r="O38" s="26"/>
      <c r="P38" s="30"/>
      <c r="Q38" s="31"/>
      <c r="R38" s="32"/>
      <c r="S38" s="33"/>
      <c r="T38" s="34"/>
      <c r="U38" s="35"/>
      <c r="V38" s="29"/>
      <c r="W38" s="36"/>
      <c r="X38" s="16">
        <v>1300.0</v>
      </c>
      <c r="Y38" s="37"/>
      <c r="Z38" s="38"/>
      <c r="AA38" s="38"/>
      <c r="AB38" s="38"/>
    </row>
    <row r="39">
      <c r="A39" s="61">
        <v>6.1000000059E10</v>
      </c>
      <c r="B39" s="41" t="s">
        <v>99</v>
      </c>
      <c r="C39" s="60" t="s">
        <v>100</v>
      </c>
      <c r="D39" s="21">
        <v>232390.0</v>
      </c>
      <c r="E39" s="22" t="s">
        <v>27</v>
      </c>
      <c r="F39" s="22" t="s">
        <v>28</v>
      </c>
      <c r="G39" s="23">
        <v>3.0</v>
      </c>
      <c r="H39" s="24">
        <f t="shared" si="2"/>
        <v>180</v>
      </c>
      <c r="I39" s="23">
        <f t="shared" si="1"/>
        <v>540</v>
      </c>
      <c r="J39" s="30"/>
      <c r="K39" s="26"/>
      <c r="L39" s="27"/>
      <c r="M39" s="28"/>
      <c r="N39" s="29"/>
      <c r="O39" s="26"/>
      <c r="P39" s="30"/>
      <c r="Q39" s="31"/>
      <c r="R39" s="32"/>
      <c r="S39" s="33"/>
      <c r="T39" s="34"/>
      <c r="U39" s="35"/>
      <c r="V39" s="29"/>
      <c r="W39" s="36"/>
      <c r="X39" s="16">
        <v>180.0</v>
      </c>
      <c r="Y39" s="37"/>
      <c r="Z39" s="38"/>
      <c r="AA39" s="38"/>
      <c r="AB39" s="38"/>
    </row>
    <row r="40">
      <c r="A40" s="40">
        <v>6.1000000077E10</v>
      </c>
      <c r="B40" s="41" t="s">
        <v>101</v>
      </c>
      <c r="C40" s="62" t="s">
        <v>102</v>
      </c>
      <c r="D40" s="21">
        <v>408649.0</v>
      </c>
      <c r="E40" s="22" t="s">
        <v>27</v>
      </c>
      <c r="F40" s="22" t="s">
        <v>28</v>
      </c>
      <c r="G40" s="23">
        <v>98.9</v>
      </c>
      <c r="H40" s="24">
        <f t="shared" si="2"/>
        <v>1</v>
      </c>
      <c r="I40" s="23">
        <f t="shared" si="1"/>
        <v>98.9</v>
      </c>
      <c r="J40" s="30"/>
      <c r="K40" s="26"/>
      <c r="L40" s="27"/>
      <c r="M40" s="28"/>
      <c r="N40" s="29"/>
      <c r="O40" s="26"/>
      <c r="P40" s="30"/>
      <c r="Q40" s="31"/>
      <c r="R40" s="32"/>
      <c r="S40" s="33"/>
      <c r="T40" s="34"/>
      <c r="U40" s="35"/>
      <c r="V40" s="29"/>
      <c r="W40" s="36"/>
      <c r="X40" s="26"/>
      <c r="Y40" s="47">
        <v>1.0</v>
      </c>
      <c r="Z40" s="38"/>
      <c r="AA40" s="38"/>
      <c r="AB40" s="38"/>
    </row>
    <row r="41">
      <c r="A41" s="63">
        <v>6.1000000038E10</v>
      </c>
      <c r="B41" s="64" t="s">
        <v>103</v>
      </c>
      <c r="C41" s="65" t="s">
        <v>104</v>
      </c>
      <c r="D41" s="66">
        <v>424661.0</v>
      </c>
      <c r="E41" s="66" t="s">
        <v>105</v>
      </c>
      <c r="F41" s="67" t="s">
        <v>49</v>
      </c>
      <c r="G41" s="68">
        <v>120.0</v>
      </c>
      <c r="H41" s="24">
        <f t="shared" si="2"/>
        <v>7</v>
      </c>
      <c r="I41" s="23">
        <f t="shared" si="1"/>
        <v>840</v>
      </c>
      <c r="J41" s="30"/>
      <c r="K41" s="54"/>
      <c r="L41" s="54"/>
      <c r="M41" s="54"/>
      <c r="N41" s="54"/>
      <c r="O41" s="55">
        <v>7.0</v>
      </c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38"/>
      <c r="AA41" s="38"/>
      <c r="AB41" s="38"/>
    </row>
    <row r="42">
      <c r="A42" s="69"/>
      <c r="J42" s="70"/>
    </row>
    <row r="43">
      <c r="J43" s="70"/>
    </row>
    <row r="44">
      <c r="J44" s="70"/>
    </row>
    <row r="45">
      <c r="J45" s="70"/>
    </row>
    <row r="46">
      <c r="J46" s="70"/>
    </row>
    <row r="47">
      <c r="J47" s="70"/>
    </row>
    <row r="48">
      <c r="J48" s="70"/>
    </row>
    <row r="49">
      <c r="J49" s="70"/>
    </row>
    <row r="50">
      <c r="J50" s="70"/>
    </row>
    <row r="51">
      <c r="J51" s="70"/>
    </row>
    <row r="52">
      <c r="J52" s="70"/>
    </row>
    <row r="53">
      <c r="J53" s="70"/>
    </row>
    <row r="54">
      <c r="J54" s="70"/>
    </row>
    <row r="55">
      <c r="J55" s="70"/>
    </row>
    <row r="56">
      <c r="J56" s="70"/>
    </row>
    <row r="57">
      <c r="J57" s="70"/>
    </row>
    <row r="58">
      <c r="J58" s="70"/>
    </row>
    <row r="59">
      <c r="J59" s="70"/>
    </row>
    <row r="60">
      <c r="J60" s="70"/>
    </row>
    <row r="61">
      <c r="J61" s="70"/>
    </row>
    <row r="62">
      <c r="J62" s="70"/>
    </row>
    <row r="63">
      <c r="J63" s="70"/>
    </row>
    <row r="64">
      <c r="J64" s="70"/>
    </row>
    <row r="65">
      <c r="J65" s="70"/>
    </row>
    <row r="66">
      <c r="J66" s="70"/>
    </row>
    <row r="67">
      <c r="J67" s="70"/>
    </row>
    <row r="68">
      <c r="J68" s="70"/>
    </row>
    <row r="69">
      <c r="J69" s="70"/>
    </row>
    <row r="70">
      <c r="J70" s="70"/>
    </row>
    <row r="71">
      <c r="J71" s="70"/>
    </row>
    <row r="72">
      <c r="J72" s="70"/>
    </row>
    <row r="73">
      <c r="J73" s="70"/>
    </row>
    <row r="74">
      <c r="J74" s="70"/>
    </row>
    <row r="75">
      <c r="J75" s="70"/>
    </row>
    <row r="76">
      <c r="J76" s="70"/>
    </row>
    <row r="77">
      <c r="J77" s="70"/>
    </row>
    <row r="78">
      <c r="J78" s="70"/>
    </row>
    <row r="79">
      <c r="J79" s="70"/>
    </row>
    <row r="80">
      <c r="J80" s="70"/>
    </row>
    <row r="81">
      <c r="J81" s="70"/>
    </row>
    <row r="82">
      <c r="J82" s="70"/>
    </row>
    <row r="83">
      <c r="J83" s="70"/>
    </row>
    <row r="84">
      <c r="J84" s="70"/>
    </row>
    <row r="85">
      <c r="J85" s="70"/>
    </row>
    <row r="86">
      <c r="J86" s="70"/>
    </row>
    <row r="87">
      <c r="J87" s="70"/>
    </row>
    <row r="88">
      <c r="J88" s="70"/>
    </row>
    <row r="89">
      <c r="J89" s="70"/>
    </row>
    <row r="90">
      <c r="J90" s="70"/>
    </row>
    <row r="91">
      <c r="J91" s="70"/>
    </row>
    <row r="92">
      <c r="J92" s="70"/>
    </row>
    <row r="93">
      <c r="J93" s="70"/>
    </row>
    <row r="94">
      <c r="J94" s="70"/>
    </row>
    <row r="95">
      <c r="J95" s="70"/>
    </row>
    <row r="96">
      <c r="J96" s="70"/>
    </row>
    <row r="97">
      <c r="J97" s="70"/>
    </row>
    <row r="98">
      <c r="J98" s="70"/>
    </row>
    <row r="99">
      <c r="J99" s="70"/>
    </row>
    <row r="100">
      <c r="J100" s="70"/>
    </row>
    <row r="101">
      <c r="J101" s="70"/>
    </row>
    <row r="102">
      <c r="J102" s="70"/>
    </row>
    <row r="103">
      <c r="J103" s="70"/>
    </row>
    <row r="104">
      <c r="J104" s="70"/>
    </row>
    <row r="105">
      <c r="J105" s="70"/>
    </row>
    <row r="106">
      <c r="J106" s="70"/>
    </row>
    <row r="107">
      <c r="J107" s="70"/>
    </row>
    <row r="108">
      <c r="J108" s="70"/>
    </row>
    <row r="109">
      <c r="J109" s="70"/>
    </row>
    <row r="110">
      <c r="J110" s="70"/>
    </row>
    <row r="111">
      <c r="J111" s="70"/>
    </row>
    <row r="112">
      <c r="J112" s="70"/>
    </row>
    <row r="113">
      <c r="J113" s="70"/>
    </row>
    <row r="114">
      <c r="J114" s="70"/>
    </row>
    <row r="115">
      <c r="J115" s="70"/>
    </row>
    <row r="116">
      <c r="J116" s="70"/>
    </row>
    <row r="117">
      <c r="J117" s="70"/>
    </row>
    <row r="118">
      <c r="J118" s="70"/>
    </row>
    <row r="119">
      <c r="J119" s="70"/>
    </row>
    <row r="120">
      <c r="J120" s="70"/>
    </row>
    <row r="121">
      <c r="J121" s="70"/>
    </row>
    <row r="122">
      <c r="J122" s="70"/>
    </row>
    <row r="123">
      <c r="J123" s="70"/>
    </row>
    <row r="124">
      <c r="J124" s="70"/>
    </row>
    <row r="125">
      <c r="J125" s="70"/>
    </row>
    <row r="126">
      <c r="J126" s="70"/>
    </row>
    <row r="127">
      <c r="J127" s="70"/>
    </row>
    <row r="128">
      <c r="J128" s="70"/>
    </row>
    <row r="129">
      <c r="J129" s="70"/>
    </row>
    <row r="130">
      <c r="J130" s="70"/>
    </row>
    <row r="131">
      <c r="J131" s="70"/>
    </row>
    <row r="132">
      <c r="J132" s="70"/>
    </row>
    <row r="133">
      <c r="J133" s="70"/>
    </row>
    <row r="134">
      <c r="J134" s="70"/>
    </row>
    <row r="135">
      <c r="J135" s="70"/>
    </row>
    <row r="136">
      <c r="J136" s="70"/>
    </row>
    <row r="137">
      <c r="J137" s="70"/>
    </row>
    <row r="138">
      <c r="J138" s="70"/>
    </row>
    <row r="139">
      <c r="J139" s="70"/>
    </row>
    <row r="140">
      <c r="J140" s="70"/>
    </row>
    <row r="141">
      <c r="J141" s="70"/>
    </row>
    <row r="142">
      <c r="J142" s="70"/>
    </row>
    <row r="143">
      <c r="J143" s="70"/>
    </row>
    <row r="144">
      <c r="J144" s="70"/>
    </row>
    <row r="145">
      <c r="J145" s="70"/>
    </row>
    <row r="146">
      <c r="J146" s="70"/>
    </row>
    <row r="147">
      <c r="J147" s="70"/>
    </row>
    <row r="148">
      <c r="J148" s="70"/>
    </row>
    <row r="149">
      <c r="J149" s="70"/>
    </row>
    <row r="150">
      <c r="J150" s="70"/>
    </row>
    <row r="151">
      <c r="J151" s="70"/>
    </row>
    <row r="152">
      <c r="J152" s="70"/>
    </row>
    <row r="153">
      <c r="J153" s="70"/>
    </row>
    <row r="154">
      <c r="J154" s="70"/>
    </row>
    <row r="155">
      <c r="J155" s="70"/>
    </row>
    <row r="156">
      <c r="J156" s="70"/>
    </row>
    <row r="157">
      <c r="J157" s="70"/>
    </row>
    <row r="158">
      <c r="J158" s="70"/>
    </row>
    <row r="159">
      <c r="J159" s="70"/>
    </row>
    <row r="160">
      <c r="J160" s="70"/>
    </row>
    <row r="161">
      <c r="J161" s="70"/>
    </row>
    <row r="162">
      <c r="J162" s="70"/>
    </row>
    <row r="163">
      <c r="J163" s="70"/>
    </row>
    <row r="164">
      <c r="J164" s="70"/>
    </row>
    <row r="165">
      <c r="J165" s="70"/>
    </row>
    <row r="166">
      <c r="J166" s="70"/>
    </row>
    <row r="167">
      <c r="J167" s="70"/>
    </row>
    <row r="168">
      <c r="J168" s="70"/>
    </row>
    <row r="169">
      <c r="J169" s="70"/>
    </row>
    <row r="170">
      <c r="J170" s="70"/>
    </row>
    <row r="171">
      <c r="J171" s="70"/>
    </row>
    <row r="172">
      <c r="J172" s="70"/>
    </row>
    <row r="173">
      <c r="J173" s="70"/>
    </row>
    <row r="174">
      <c r="J174" s="70"/>
    </row>
    <row r="175">
      <c r="J175" s="70"/>
    </row>
    <row r="176">
      <c r="J176" s="70"/>
    </row>
    <row r="177">
      <c r="J177" s="70"/>
    </row>
    <row r="178">
      <c r="J178" s="70"/>
    </row>
    <row r="179">
      <c r="J179" s="70"/>
    </row>
    <row r="180">
      <c r="J180" s="70"/>
    </row>
    <row r="181">
      <c r="J181" s="70"/>
    </row>
    <row r="182">
      <c r="J182" s="70"/>
    </row>
    <row r="183">
      <c r="J183" s="70"/>
    </row>
    <row r="184">
      <c r="J184" s="70"/>
    </row>
    <row r="185">
      <c r="J185" s="70"/>
    </row>
    <row r="186">
      <c r="J186" s="70"/>
    </row>
    <row r="187">
      <c r="J187" s="70"/>
    </row>
    <row r="188">
      <c r="J188" s="70"/>
    </row>
    <row r="189">
      <c r="J189" s="70"/>
    </row>
    <row r="190">
      <c r="J190" s="70"/>
    </row>
    <row r="191">
      <c r="J191" s="70"/>
    </row>
    <row r="192">
      <c r="J192" s="70"/>
    </row>
    <row r="193">
      <c r="J193" s="70"/>
    </row>
    <row r="194">
      <c r="J194" s="70"/>
    </row>
    <row r="195">
      <c r="J195" s="70"/>
    </row>
    <row r="196">
      <c r="J196" s="70"/>
    </row>
    <row r="197">
      <c r="J197" s="70"/>
    </row>
    <row r="198">
      <c r="J198" s="70"/>
    </row>
    <row r="199">
      <c r="J199" s="70"/>
    </row>
    <row r="200">
      <c r="J200" s="70"/>
    </row>
    <row r="201">
      <c r="J201" s="70"/>
    </row>
    <row r="202">
      <c r="J202" s="70"/>
    </row>
    <row r="203">
      <c r="J203" s="70"/>
    </row>
    <row r="204">
      <c r="J204" s="70"/>
    </row>
    <row r="205">
      <c r="J205" s="70"/>
    </row>
    <row r="206">
      <c r="J206" s="70"/>
    </row>
    <row r="207">
      <c r="J207" s="70"/>
    </row>
    <row r="208">
      <c r="J208" s="70"/>
    </row>
    <row r="209">
      <c r="J209" s="70"/>
    </row>
    <row r="210">
      <c r="J210" s="70"/>
    </row>
    <row r="211">
      <c r="J211" s="70"/>
    </row>
    <row r="212">
      <c r="J212" s="70"/>
    </row>
    <row r="213">
      <c r="J213" s="70"/>
    </row>
    <row r="214">
      <c r="J214" s="70"/>
    </row>
    <row r="215">
      <c r="J215" s="70"/>
    </row>
    <row r="216">
      <c r="J216" s="70"/>
    </row>
    <row r="217">
      <c r="J217" s="70"/>
    </row>
    <row r="218">
      <c r="J218" s="70"/>
    </row>
    <row r="219">
      <c r="J219" s="70"/>
    </row>
    <row r="220">
      <c r="J220" s="70"/>
    </row>
    <row r="221">
      <c r="J221" s="70"/>
    </row>
    <row r="222">
      <c r="J222" s="70"/>
    </row>
    <row r="223">
      <c r="J223" s="70"/>
    </row>
    <row r="224">
      <c r="J224" s="70"/>
    </row>
    <row r="225">
      <c r="J225" s="70"/>
    </row>
    <row r="226">
      <c r="J226" s="70"/>
    </row>
    <row r="227">
      <c r="J227" s="70"/>
    </row>
    <row r="228">
      <c r="J228" s="70"/>
    </row>
    <row r="229">
      <c r="J229" s="70"/>
    </row>
    <row r="230">
      <c r="J230" s="70"/>
    </row>
    <row r="231">
      <c r="J231" s="70"/>
    </row>
    <row r="232">
      <c r="J232" s="70"/>
    </row>
    <row r="233">
      <c r="J233" s="70"/>
    </row>
    <row r="234">
      <c r="J234" s="70"/>
    </row>
    <row r="235">
      <c r="J235" s="70"/>
    </row>
    <row r="236">
      <c r="J236" s="70"/>
    </row>
    <row r="237">
      <c r="J237" s="70"/>
    </row>
    <row r="238">
      <c r="J238" s="70"/>
    </row>
    <row r="239">
      <c r="J239" s="70"/>
    </row>
    <row r="240">
      <c r="J240" s="70"/>
    </row>
    <row r="241">
      <c r="J241" s="70"/>
    </row>
    <row r="242">
      <c r="J242" s="70"/>
    </row>
    <row r="243">
      <c r="J243" s="70"/>
    </row>
    <row r="244">
      <c r="J244" s="70"/>
    </row>
    <row r="245">
      <c r="J245" s="70"/>
    </row>
    <row r="246">
      <c r="J246" s="70"/>
    </row>
    <row r="247">
      <c r="J247" s="70"/>
    </row>
    <row r="248">
      <c r="J248" s="70"/>
    </row>
    <row r="249">
      <c r="J249" s="70"/>
    </row>
    <row r="250">
      <c r="J250" s="70"/>
    </row>
    <row r="251">
      <c r="J251" s="70"/>
    </row>
    <row r="252">
      <c r="J252" s="70"/>
    </row>
    <row r="253">
      <c r="J253" s="70"/>
    </row>
    <row r="254">
      <c r="J254" s="70"/>
    </row>
    <row r="255">
      <c r="J255" s="70"/>
    </row>
    <row r="256">
      <c r="J256" s="70"/>
    </row>
    <row r="257">
      <c r="J257" s="70"/>
    </row>
    <row r="258">
      <c r="J258" s="70"/>
    </row>
    <row r="259">
      <c r="J259" s="70"/>
    </row>
    <row r="260">
      <c r="J260" s="70"/>
    </row>
    <row r="261">
      <c r="J261" s="70"/>
    </row>
    <row r="262">
      <c r="J262" s="70"/>
    </row>
    <row r="263">
      <c r="J263" s="70"/>
    </row>
    <row r="264">
      <c r="J264" s="70"/>
    </row>
    <row r="265">
      <c r="J265" s="70"/>
    </row>
    <row r="266">
      <c r="J266" s="70"/>
    </row>
    <row r="267">
      <c r="J267" s="70"/>
    </row>
    <row r="268">
      <c r="J268" s="70"/>
    </row>
    <row r="269">
      <c r="J269" s="70"/>
    </row>
    <row r="270">
      <c r="J270" s="70"/>
    </row>
    <row r="271">
      <c r="J271" s="70"/>
    </row>
    <row r="272">
      <c r="J272" s="70"/>
    </row>
    <row r="273">
      <c r="J273" s="70"/>
    </row>
    <row r="274">
      <c r="J274" s="70"/>
    </row>
    <row r="275">
      <c r="J275" s="70"/>
    </row>
    <row r="276">
      <c r="J276" s="70"/>
    </row>
    <row r="277">
      <c r="J277" s="70"/>
    </row>
    <row r="278">
      <c r="J278" s="70"/>
    </row>
    <row r="279">
      <c r="J279" s="70"/>
    </row>
    <row r="280">
      <c r="J280" s="70"/>
    </row>
    <row r="281">
      <c r="J281" s="70"/>
    </row>
    <row r="282">
      <c r="J282" s="70"/>
    </row>
    <row r="283">
      <c r="J283" s="70"/>
    </row>
    <row r="284">
      <c r="J284" s="70"/>
    </row>
    <row r="285">
      <c r="J285" s="70"/>
    </row>
    <row r="286">
      <c r="J286" s="70"/>
    </row>
    <row r="287">
      <c r="J287" s="70"/>
    </row>
    <row r="288">
      <c r="J288" s="70"/>
    </row>
    <row r="289">
      <c r="J289" s="70"/>
    </row>
    <row r="290">
      <c r="J290" s="70"/>
    </row>
    <row r="291">
      <c r="J291" s="70"/>
    </row>
    <row r="292">
      <c r="J292" s="70"/>
    </row>
    <row r="293">
      <c r="J293" s="70"/>
    </row>
    <row r="294">
      <c r="J294" s="70"/>
    </row>
    <row r="295">
      <c r="J295" s="70"/>
    </row>
    <row r="296">
      <c r="J296" s="70"/>
    </row>
    <row r="297">
      <c r="J297" s="70"/>
    </row>
    <row r="298">
      <c r="J298" s="70"/>
    </row>
    <row r="299">
      <c r="J299" s="70"/>
    </row>
    <row r="300">
      <c r="J300" s="70"/>
    </row>
    <row r="301">
      <c r="J301" s="70"/>
    </row>
    <row r="302">
      <c r="J302" s="70"/>
    </row>
    <row r="303">
      <c r="J303" s="70"/>
    </row>
    <row r="304">
      <c r="J304" s="70"/>
    </row>
    <row r="305">
      <c r="J305" s="70"/>
    </row>
    <row r="306">
      <c r="J306" s="70"/>
    </row>
    <row r="307">
      <c r="J307" s="70"/>
    </row>
    <row r="308">
      <c r="J308" s="70"/>
    </row>
    <row r="309">
      <c r="J309" s="70"/>
    </row>
    <row r="310">
      <c r="J310" s="70"/>
    </row>
    <row r="311">
      <c r="J311" s="70"/>
    </row>
    <row r="312">
      <c r="J312" s="70"/>
    </row>
    <row r="313">
      <c r="J313" s="70"/>
    </row>
    <row r="314">
      <c r="J314" s="70"/>
    </row>
    <row r="315">
      <c r="J315" s="70"/>
    </row>
    <row r="316">
      <c r="J316" s="70"/>
    </row>
    <row r="317">
      <c r="J317" s="70"/>
    </row>
    <row r="318">
      <c r="J318" s="70"/>
    </row>
    <row r="319">
      <c r="J319" s="70"/>
    </row>
    <row r="320">
      <c r="J320" s="70"/>
    </row>
    <row r="321">
      <c r="J321" s="70"/>
    </row>
    <row r="322">
      <c r="J322" s="70"/>
    </row>
    <row r="323">
      <c r="J323" s="70"/>
    </row>
    <row r="324">
      <c r="J324" s="70"/>
    </row>
    <row r="325">
      <c r="J325" s="70"/>
    </row>
    <row r="326">
      <c r="J326" s="70"/>
    </row>
    <row r="327">
      <c r="J327" s="70"/>
    </row>
    <row r="328">
      <c r="J328" s="70"/>
    </row>
    <row r="329">
      <c r="J329" s="70"/>
    </row>
    <row r="330">
      <c r="J330" s="70"/>
    </row>
    <row r="331">
      <c r="J331" s="70"/>
    </row>
    <row r="332">
      <c r="J332" s="70"/>
    </row>
    <row r="333">
      <c r="J333" s="70"/>
    </row>
    <row r="334">
      <c r="J334" s="70"/>
    </row>
    <row r="335">
      <c r="J335" s="70"/>
    </row>
    <row r="336">
      <c r="J336" s="70"/>
    </row>
    <row r="337">
      <c r="J337" s="70"/>
    </row>
    <row r="338">
      <c r="J338" s="70"/>
    </row>
    <row r="339">
      <c r="J339" s="70"/>
    </row>
    <row r="340">
      <c r="J340" s="70"/>
    </row>
    <row r="341">
      <c r="J341" s="70"/>
    </row>
    <row r="342">
      <c r="J342" s="70"/>
    </row>
    <row r="343">
      <c r="J343" s="70"/>
    </row>
    <row r="344">
      <c r="J344" s="70"/>
    </row>
    <row r="345">
      <c r="J345" s="70"/>
    </row>
    <row r="346">
      <c r="J346" s="70"/>
    </row>
    <row r="347">
      <c r="J347" s="70"/>
    </row>
    <row r="348">
      <c r="J348" s="70"/>
    </row>
    <row r="349">
      <c r="J349" s="70"/>
    </row>
    <row r="350">
      <c r="J350" s="70"/>
    </row>
    <row r="351">
      <c r="J351" s="70"/>
    </row>
    <row r="352">
      <c r="J352" s="70"/>
    </row>
    <row r="353">
      <c r="J353" s="70"/>
    </row>
    <row r="354">
      <c r="J354" s="70"/>
    </row>
    <row r="355">
      <c r="J355" s="70"/>
    </row>
    <row r="356">
      <c r="J356" s="70"/>
    </row>
    <row r="357">
      <c r="J357" s="70"/>
    </row>
    <row r="358">
      <c r="J358" s="70"/>
    </row>
    <row r="359">
      <c r="J359" s="70"/>
    </row>
    <row r="360">
      <c r="J360" s="70"/>
    </row>
    <row r="361">
      <c r="J361" s="70"/>
    </row>
    <row r="362">
      <c r="J362" s="70"/>
    </row>
    <row r="363">
      <c r="J363" s="70"/>
    </row>
    <row r="364">
      <c r="J364" s="70"/>
    </row>
    <row r="365">
      <c r="J365" s="70"/>
    </row>
    <row r="366">
      <c r="J366" s="70"/>
    </row>
    <row r="367">
      <c r="J367" s="70"/>
    </row>
    <row r="368">
      <c r="J368" s="70"/>
    </row>
    <row r="369">
      <c r="J369" s="70"/>
    </row>
    <row r="370">
      <c r="J370" s="70"/>
    </row>
    <row r="371">
      <c r="J371" s="70"/>
    </row>
    <row r="372">
      <c r="J372" s="70"/>
    </row>
    <row r="373">
      <c r="J373" s="70"/>
    </row>
    <row r="374">
      <c r="J374" s="70"/>
    </row>
    <row r="375">
      <c r="J375" s="70"/>
    </row>
    <row r="376">
      <c r="J376" s="70"/>
    </row>
    <row r="377">
      <c r="J377" s="70"/>
    </row>
    <row r="378">
      <c r="J378" s="70"/>
    </row>
    <row r="379">
      <c r="J379" s="70"/>
    </row>
    <row r="380">
      <c r="J380" s="70"/>
    </row>
    <row r="381">
      <c r="J381" s="70"/>
    </row>
    <row r="382">
      <c r="J382" s="70"/>
    </row>
    <row r="383">
      <c r="J383" s="70"/>
    </row>
    <row r="384">
      <c r="J384" s="70"/>
    </row>
    <row r="385">
      <c r="J385" s="70"/>
    </row>
    <row r="386">
      <c r="J386" s="70"/>
    </row>
    <row r="387">
      <c r="J387" s="70"/>
    </row>
    <row r="388">
      <c r="J388" s="70"/>
    </row>
    <row r="389">
      <c r="J389" s="70"/>
    </row>
    <row r="390">
      <c r="J390" s="70"/>
    </row>
    <row r="391">
      <c r="J391" s="70"/>
    </row>
    <row r="392">
      <c r="J392" s="70"/>
    </row>
    <row r="393">
      <c r="J393" s="70"/>
    </row>
    <row r="394">
      <c r="J394" s="70"/>
    </row>
    <row r="395">
      <c r="J395" s="70"/>
    </row>
    <row r="396">
      <c r="J396" s="70"/>
    </row>
    <row r="397">
      <c r="J397" s="70"/>
    </row>
    <row r="398">
      <c r="J398" s="70"/>
    </row>
    <row r="399">
      <c r="J399" s="70"/>
    </row>
    <row r="400">
      <c r="J400" s="70"/>
    </row>
    <row r="401">
      <c r="J401" s="70"/>
    </row>
    <row r="402">
      <c r="J402" s="70"/>
    </row>
    <row r="403">
      <c r="J403" s="70"/>
    </row>
    <row r="404">
      <c r="J404" s="70"/>
    </row>
    <row r="405">
      <c r="J405" s="70"/>
    </row>
    <row r="406">
      <c r="J406" s="70"/>
    </row>
    <row r="407">
      <c r="J407" s="70"/>
    </row>
    <row r="408">
      <c r="J408" s="70"/>
    </row>
    <row r="409">
      <c r="J409" s="70"/>
    </row>
    <row r="410">
      <c r="J410" s="70"/>
    </row>
    <row r="411">
      <c r="J411" s="70"/>
    </row>
    <row r="412">
      <c r="J412" s="70"/>
    </row>
    <row r="413">
      <c r="J413" s="70"/>
    </row>
    <row r="414">
      <c r="J414" s="70"/>
    </row>
    <row r="415">
      <c r="J415" s="70"/>
    </row>
    <row r="416">
      <c r="J416" s="70"/>
    </row>
    <row r="417">
      <c r="J417" s="70"/>
    </row>
    <row r="418">
      <c r="J418" s="70"/>
    </row>
    <row r="419">
      <c r="J419" s="70"/>
    </row>
    <row r="420">
      <c r="J420" s="70"/>
    </row>
    <row r="421">
      <c r="J421" s="70"/>
    </row>
    <row r="422">
      <c r="J422" s="70"/>
    </row>
    <row r="423">
      <c r="J423" s="70"/>
    </row>
    <row r="424">
      <c r="J424" s="70"/>
    </row>
    <row r="425">
      <c r="J425" s="70"/>
    </row>
    <row r="426">
      <c r="J426" s="70"/>
    </row>
    <row r="427">
      <c r="J427" s="70"/>
    </row>
    <row r="428">
      <c r="J428" s="70"/>
    </row>
    <row r="429">
      <c r="J429" s="70"/>
    </row>
    <row r="430">
      <c r="J430" s="70"/>
    </row>
    <row r="431">
      <c r="J431" s="70"/>
    </row>
    <row r="432">
      <c r="J432" s="70"/>
    </row>
    <row r="433">
      <c r="J433" s="70"/>
    </row>
    <row r="434">
      <c r="J434" s="70"/>
    </row>
    <row r="435">
      <c r="J435" s="70"/>
    </row>
    <row r="436">
      <c r="J436" s="70"/>
    </row>
    <row r="437">
      <c r="J437" s="70"/>
    </row>
    <row r="438">
      <c r="J438" s="70"/>
    </row>
    <row r="439">
      <c r="J439" s="70"/>
    </row>
    <row r="440">
      <c r="J440" s="70"/>
    </row>
    <row r="441">
      <c r="J441" s="70"/>
    </row>
    <row r="442">
      <c r="J442" s="70"/>
    </row>
    <row r="443">
      <c r="J443" s="70"/>
    </row>
    <row r="444">
      <c r="J444" s="70"/>
    </row>
    <row r="445">
      <c r="J445" s="70"/>
    </row>
    <row r="446">
      <c r="J446" s="70"/>
    </row>
    <row r="447">
      <c r="J447" s="70"/>
    </row>
    <row r="448">
      <c r="J448" s="70"/>
    </row>
    <row r="449">
      <c r="J449" s="70"/>
    </row>
    <row r="450">
      <c r="J450" s="70"/>
    </row>
    <row r="451">
      <c r="J451" s="70"/>
    </row>
    <row r="452">
      <c r="J452" s="70"/>
    </row>
    <row r="453">
      <c r="J453" s="70"/>
    </row>
    <row r="454">
      <c r="J454" s="70"/>
    </row>
    <row r="455">
      <c r="J455" s="70"/>
    </row>
    <row r="456">
      <c r="J456" s="70"/>
    </row>
    <row r="457">
      <c r="J457" s="70"/>
    </row>
    <row r="458">
      <c r="J458" s="70"/>
    </row>
    <row r="459">
      <c r="J459" s="70"/>
    </row>
    <row r="460">
      <c r="J460" s="70"/>
    </row>
    <row r="461">
      <c r="J461" s="70"/>
    </row>
    <row r="462">
      <c r="J462" s="70"/>
    </row>
    <row r="463">
      <c r="J463" s="70"/>
    </row>
    <row r="464">
      <c r="J464" s="70"/>
    </row>
    <row r="465">
      <c r="J465" s="70"/>
    </row>
    <row r="466">
      <c r="J466" s="70"/>
    </row>
    <row r="467">
      <c r="J467" s="70"/>
    </row>
    <row r="468">
      <c r="J468" s="70"/>
    </row>
    <row r="469">
      <c r="J469" s="70"/>
    </row>
    <row r="470">
      <c r="J470" s="70"/>
    </row>
    <row r="471">
      <c r="J471" s="70"/>
    </row>
    <row r="472">
      <c r="J472" s="70"/>
    </row>
    <row r="473">
      <c r="J473" s="70"/>
    </row>
    <row r="474">
      <c r="J474" s="70"/>
    </row>
    <row r="475">
      <c r="J475" s="70"/>
    </row>
    <row r="476">
      <c r="J476" s="70"/>
    </row>
    <row r="477">
      <c r="J477" s="70"/>
    </row>
    <row r="478">
      <c r="J478" s="70"/>
    </row>
    <row r="479">
      <c r="J479" s="70"/>
    </row>
    <row r="480">
      <c r="J480" s="70"/>
    </row>
    <row r="481">
      <c r="J481" s="70"/>
    </row>
    <row r="482">
      <c r="J482" s="70"/>
    </row>
    <row r="483">
      <c r="J483" s="70"/>
    </row>
    <row r="484">
      <c r="J484" s="70"/>
    </row>
    <row r="485">
      <c r="J485" s="70"/>
    </row>
    <row r="486">
      <c r="J486" s="70"/>
    </row>
    <row r="487">
      <c r="J487" s="70"/>
    </row>
    <row r="488">
      <c r="J488" s="70"/>
    </row>
    <row r="489">
      <c r="J489" s="70"/>
    </row>
    <row r="490">
      <c r="J490" s="70"/>
    </row>
    <row r="491">
      <c r="J491" s="70"/>
    </row>
    <row r="492">
      <c r="J492" s="70"/>
    </row>
    <row r="493">
      <c r="J493" s="70"/>
    </row>
    <row r="494">
      <c r="J494" s="70"/>
    </row>
    <row r="495">
      <c r="J495" s="70"/>
    </row>
    <row r="496">
      <c r="J496" s="70"/>
    </row>
    <row r="497">
      <c r="J497" s="70"/>
    </row>
    <row r="498">
      <c r="J498" s="70"/>
    </row>
    <row r="499">
      <c r="J499" s="70"/>
    </row>
    <row r="500">
      <c r="J500" s="70"/>
    </row>
    <row r="501">
      <c r="J501" s="70"/>
    </row>
    <row r="502">
      <c r="J502" s="70"/>
    </row>
    <row r="503">
      <c r="J503" s="70"/>
    </row>
    <row r="504">
      <c r="J504" s="70"/>
    </row>
    <row r="505">
      <c r="J505" s="70"/>
    </row>
    <row r="506">
      <c r="J506" s="70"/>
    </row>
    <row r="507">
      <c r="J507" s="70"/>
    </row>
    <row r="508">
      <c r="J508" s="70"/>
    </row>
    <row r="509">
      <c r="J509" s="70"/>
    </row>
    <row r="510">
      <c r="J510" s="70"/>
    </row>
    <row r="511">
      <c r="J511" s="70"/>
    </row>
    <row r="512">
      <c r="J512" s="70"/>
    </row>
    <row r="513">
      <c r="J513" s="70"/>
    </row>
    <row r="514">
      <c r="J514" s="70"/>
    </row>
    <row r="515">
      <c r="J515" s="70"/>
    </row>
    <row r="516">
      <c r="J516" s="70"/>
    </row>
    <row r="517">
      <c r="J517" s="70"/>
    </row>
    <row r="518">
      <c r="J518" s="70"/>
    </row>
    <row r="519">
      <c r="J519" s="70"/>
    </row>
    <row r="520">
      <c r="J520" s="70"/>
    </row>
    <row r="521">
      <c r="J521" s="70"/>
    </row>
    <row r="522">
      <c r="J522" s="70"/>
    </row>
    <row r="523">
      <c r="J523" s="70"/>
    </row>
    <row r="524">
      <c r="J524" s="70"/>
    </row>
    <row r="525">
      <c r="J525" s="70"/>
    </row>
    <row r="526">
      <c r="J526" s="70"/>
    </row>
    <row r="527">
      <c r="J527" s="70"/>
    </row>
    <row r="528">
      <c r="J528" s="70"/>
    </row>
    <row r="529">
      <c r="J529" s="70"/>
    </row>
    <row r="530">
      <c r="J530" s="70"/>
    </row>
    <row r="531">
      <c r="J531" s="70"/>
    </row>
    <row r="532">
      <c r="J532" s="70"/>
    </row>
    <row r="533">
      <c r="J533" s="70"/>
    </row>
    <row r="534">
      <c r="J534" s="70"/>
    </row>
    <row r="535">
      <c r="J535" s="70"/>
    </row>
    <row r="536">
      <c r="J536" s="70"/>
    </row>
    <row r="537">
      <c r="J537" s="70"/>
    </row>
    <row r="538">
      <c r="J538" s="70"/>
    </row>
    <row r="539">
      <c r="J539" s="70"/>
    </row>
    <row r="540">
      <c r="J540" s="70"/>
    </row>
    <row r="541">
      <c r="J541" s="70"/>
    </row>
    <row r="542">
      <c r="J542" s="70"/>
    </row>
    <row r="543">
      <c r="J543" s="70"/>
    </row>
    <row r="544">
      <c r="J544" s="70"/>
    </row>
    <row r="545">
      <c r="J545" s="70"/>
    </row>
    <row r="546">
      <c r="J546" s="70"/>
    </row>
    <row r="547">
      <c r="J547" s="70"/>
    </row>
    <row r="548">
      <c r="J548" s="70"/>
    </row>
    <row r="549">
      <c r="J549" s="70"/>
    </row>
    <row r="550">
      <c r="J550" s="70"/>
    </row>
    <row r="551">
      <c r="J551" s="70"/>
    </row>
    <row r="552">
      <c r="J552" s="70"/>
    </row>
    <row r="553">
      <c r="J553" s="70"/>
    </row>
    <row r="554">
      <c r="J554" s="70"/>
    </row>
    <row r="555">
      <c r="J555" s="70"/>
    </row>
    <row r="556">
      <c r="J556" s="70"/>
    </row>
    <row r="557">
      <c r="J557" s="70"/>
    </row>
    <row r="558">
      <c r="J558" s="70"/>
    </row>
    <row r="559">
      <c r="J559" s="70"/>
    </row>
    <row r="560">
      <c r="J560" s="70"/>
    </row>
    <row r="561">
      <c r="J561" s="70"/>
    </row>
    <row r="562">
      <c r="J562" s="70"/>
    </row>
    <row r="563">
      <c r="J563" s="70"/>
    </row>
    <row r="564">
      <c r="J564" s="70"/>
    </row>
    <row r="565">
      <c r="J565" s="70"/>
    </row>
    <row r="566">
      <c r="J566" s="70"/>
    </row>
    <row r="567">
      <c r="J567" s="70"/>
    </row>
    <row r="568">
      <c r="J568" s="70"/>
    </row>
    <row r="569">
      <c r="J569" s="70"/>
    </row>
    <row r="570">
      <c r="J570" s="70"/>
    </row>
    <row r="571">
      <c r="J571" s="70"/>
    </row>
    <row r="572">
      <c r="J572" s="70"/>
    </row>
    <row r="573">
      <c r="J573" s="70"/>
    </row>
    <row r="574">
      <c r="J574" s="70"/>
    </row>
    <row r="575">
      <c r="J575" s="70"/>
    </row>
    <row r="576">
      <c r="J576" s="70"/>
    </row>
    <row r="577">
      <c r="J577" s="70"/>
    </row>
    <row r="578">
      <c r="J578" s="70"/>
    </row>
    <row r="579">
      <c r="J579" s="70"/>
    </row>
    <row r="580">
      <c r="J580" s="70"/>
    </row>
    <row r="581">
      <c r="J581" s="70"/>
    </row>
    <row r="582">
      <c r="J582" s="70"/>
    </row>
    <row r="583">
      <c r="J583" s="70"/>
    </row>
    <row r="584">
      <c r="J584" s="70"/>
    </row>
    <row r="585">
      <c r="J585" s="70"/>
    </row>
    <row r="586">
      <c r="J586" s="70"/>
    </row>
    <row r="587">
      <c r="J587" s="70"/>
    </row>
    <row r="588">
      <c r="J588" s="70"/>
    </row>
    <row r="589">
      <c r="J589" s="70"/>
    </row>
    <row r="590">
      <c r="J590" s="70"/>
    </row>
    <row r="591">
      <c r="J591" s="70"/>
    </row>
    <row r="592">
      <c r="J592" s="70"/>
    </row>
    <row r="593">
      <c r="J593" s="70"/>
    </row>
    <row r="594">
      <c r="J594" s="70"/>
    </row>
    <row r="595">
      <c r="J595" s="70"/>
    </row>
    <row r="596">
      <c r="J596" s="70"/>
    </row>
    <row r="597">
      <c r="J597" s="70"/>
    </row>
    <row r="598">
      <c r="J598" s="70"/>
    </row>
    <row r="599">
      <c r="J599" s="70"/>
    </row>
    <row r="600">
      <c r="J600" s="70"/>
    </row>
    <row r="601">
      <c r="J601" s="70"/>
    </row>
    <row r="602">
      <c r="J602" s="70"/>
    </row>
    <row r="603">
      <c r="J603" s="70"/>
    </row>
    <row r="604">
      <c r="J604" s="70"/>
    </row>
    <row r="605">
      <c r="J605" s="70"/>
    </row>
    <row r="606">
      <c r="J606" s="70"/>
    </row>
    <row r="607">
      <c r="J607" s="70"/>
    </row>
    <row r="608">
      <c r="J608" s="70"/>
    </row>
    <row r="609">
      <c r="J609" s="70"/>
    </row>
    <row r="610">
      <c r="J610" s="70"/>
    </row>
    <row r="611">
      <c r="J611" s="70"/>
    </row>
    <row r="612">
      <c r="J612" s="70"/>
    </row>
    <row r="613">
      <c r="J613" s="70"/>
    </row>
    <row r="614">
      <c r="J614" s="70"/>
    </row>
    <row r="615">
      <c r="J615" s="70"/>
    </row>
    <row r="616">
      <c r="J616" s="70"/>
    </row>
    <row r="617">
      <c r="J617" s="70"/>
    </row>
    <row r="618">
      <c r="J618" s="70"/>
    </row>
    <row r="619">
      <c r="J619" s="70"/>
    </row>
    <row r="620">
      <c r="J620" s="70"/>
    </row>
    <row r="621">
      <c r="J621" s="70"/>
    </row>
    <row r="622">
      <c r="J622" s="70"/>
    </row>
    <row r="623">
      <c r="J623" s="70"/>
    </row>
    <row r="624">
      <c r="J624" s="70"/>
    </row>
    <row r="625">
      <c r="J625" s="70"/>
    </row>
    <row r="626">
      <c r="J626" s="70"/>
    </row>
    <row r="627">
      <c r="J627" s="70"/>
    </row>
    <row r="628">
      <c r="J628" s="70"/>
    </row>
    <row r="629">
      <c r="J629" s="70"/>
    </row>
    <row r="630">
      <c r="J630" s="70"/>
    </row>
    <row r="631">
      <c r="J631" s="70"/>
    </row>
    <row r="632">
      <c r="J632" s="70"/>
    </row>
    <row r="633">
      <c r="J633" s="70"/>
    </row>
    <row r="634">
      <c r="J634" s="70"/>
    </row>
    <row r="635">
      <c r="J635" s="70"/>
    </row>
    <row r="636">
      <c r="J636" s="70"/>
    </row>
    <row r="637">
      <c r="J637" s="70"/>
    </row>
    <row r="638">
      <c r="J638" s="70"/>
    </row>
    <row r="639">
      <c r="J639" s="70"/>
    </row>
    <row r="640">
      <c r="J640" s="70"/>
    </row>
    <row r="641">
      <c r="J641" s="70"/>
    </row>
    <row r="642">
      <c r="J642" s="70"/>
    </row>
    <row r="643">
      <c r="J643" s="70"/>
    </row>
    <row r="644">
      <c r="J644" s="70"/>
    </row>
    <row r="645">
      <c r="J645" s="70"/>
    </row>
    <row r="646">
      <c r="J646" s="70"/>
    </row>
    <row r="647">
      <c r="J647" s="70"/>
    </row>
    <row r="648">
      <c r="J648" s="70"/>
    </row>
    <row r="649">
      <c r="J649" s="70"/>
    </row>
    <row r="650">
      <c r="J650" s="70"/>
    </row>
    <row r="651">
      <c r="J651" s="70"/>
    </row>
    <row r="652">
      <c r="J652" s="70"/>
    </row>
    <row r="653">
      <c r="J653" s="70"/>
    </row>
    <row r="654">
      <c r="J654" s="70"/>
    </row>
    <row r="655">
      <c r="J655" s="70"/>
    </row>
    <row r="656">
      <c r="J656" s="70"/>
    </row>
    <row r="657">
      <c r="J657" s="70"/>
    </row>
    <row r="658">
      <c r="J658" s="70"/>
    </row>
    <row r="659">
      <c r="J659" s="70"/>
    </row>
    <row r="660">
      <c r="J660" s="70"/>
    </row>
    <row r="661">
      <c r="J661" s="70"/>
    </row>
    <row r="662">
      <c r="J662" s="70"/>
    </row>
    <row r="663">
      <c r="J663" s="70"/>
    </row>
    <row r="664">
      <c r="J664" s="70"/>
    </row>
    <row r="665">
      <c r="J665" s="70"/>
    </row>
    <row r="666">
      <c r="J666" s="70"/>
    </row>
    <row r="667">
      <c r="J667" s="70"/>
    </row>
    <row r="668">
      <c r="J668" s="70"/>
    </row>
    <row r="669">
      <c r="J669" s="70"/>
    </row>
    <row r="670">
      <c r="J670" s="70"/>
    </row>
    <row r="671">
      <c r="J671" s="70"/>
    </row>
    <row r="672">
      <c r="J672" s="70"/>
    </row>
    <row r="673">
      <c r="J673" s="70"/>
    </row>
    <row r="674">
      <c r="J674" s="70"/>
    </row>
    <row r="675">
      <c r="J675" s="70"/>
    </row>
    <row r="676">
      <c r="J676" s="70"/>
    </row>
    <row r="677">
      <c r="J677" s="70"/>
    </row>
    <row r="678">
      <c r="J678" s="70"/>
    </row>
    <row r="679">
      <c r="J679" s="70"/>
    </row>
    <row r="680">
      <c r="J680" s="70"/>
    </row>
    <row r="681">
      <c r="J681" s="70"/>
    </row>
    <row r="682">
      <c r="J682" s="70"/>
    </row>
    <row r="683">
      <c r="J683" s="70"/>
    </row>
    <row r="684">
      <c r="J684" s="70"/>
    </row>
    <row r="685">
      <c r="J685" s="70"/>
    </row>
    <row r="686">
      <c r="J686" s="70"/>
    </row>
    <row r="687">
      <c r="J687" s="70"/>
    </row>
    <row r="688">
      <c r="J688" s="70"/>
    </row>
    <row r="689">
      <c r="J689" s="70"/>
    </row>
    <row r="690">
      <c r="J690" s="70"/>
    </row>
    <row r="691">
      <c r="J691" s="70"/>
    </row>
    <row r="692">
      <c r="J692" s="70"/>
    </row>
    <row r="693">
      <c r="J693" s="70"/>
    </row>
    <row r="694">
      <c r="J694" s="70"/>
    </row>
    <row r="695">
      <c r="J695" s="70"/>
    </row>
    <row r="696">
      <c r="J696" s="70"/>
    </row>
    <row r="697">
      <c r="J697" s="70"/>
    </row>
    <row r="698">
      <c r="J698" s="70"/>
    </row>
    <row r="699">
      <c r="J699" s="70"/>
    </row>
    <row r="700">
      <c r="J700" s="70"/>
    </row>
    <row r="701">
      <c r="J701" s="70"/>
    </row>
    <row r="702">
      <c r="J702" s="70"/>
    </row>
    <row r="703">
      <c r="J703" s="70"/>
    </row>
    <row r="704">
      <c r="J704" s="70"/>
    </row>
    <row r="705">
      <c r="J705" s="70"/>
    </row>
    <row r="706">
      <c r="J706" s="70"/>
    </row>
    <row r="707">
      <c r="J707" s="70"/>
    </row>
    <row r="708">
      <c r="J708" s="70"/>
    </row>
    <row r="709">
      <c r="J709" s="70"/>
    </row>
    <row r="710">
      <c r="J710" s="70"/>
    </row>
    <row r="711">
      <c r="J711" s="70"/>
    </row>
    <row r="712">
      <c r="J712" s="70"/>
    </row>
    <row r="713">
      <c r="J713" s="70"/>
    </row>
    <row r="714">
      <c r="J714" s="70"/>
    </row>
    <row r="715">
      <c r="J715" s="70"/>
    </row>
    <row r="716">
      <c r="J716" s="70"/>
    </row>
    <row r="717">
      <c r="J717" s="70"/>
    </row>
    <row r="718">
      <c r="J718" s="70"/>
    </row>
    <row r="719">
      <c r="J719" s="70"/>
    </row>
    <row r="720">
      <c r="J720" s="70"/>
    </row>
    <row r="721">
      <c r="J721" s="70"/>
    </row>
    <row r="722">
      <c r="J722" s="70"/>
    </row>
    <row r="723">
      <c r="J723" s="70"/>
    </row>
    <row r="724">
      <c r="J724" s="70"/>
    </row>
    <row r="725">
      <c r="J725" s="70"/>
    </row>
    <row r="726">
      <c r="J726" s="70"/>
    </row>
    <row r="727">
      <c r="J727" s="70"/>
    </row>
    <row r="728">
      <c r="J728" s="70"/>
    </row>
    <row r="729">
      <c r="J729" s="70"/>
    </row>
    <row r="730">
      <c r="J730" s="70"/>
    </row>
    <row r="731">
      <c r="J731" s="70"/>
    </row>
    <row r="732">
      <c r="J732" s="70"/>
    </row>
    <row r="733">
      <c r="J733" s="70"/>
    </row>
    <row r="734">
      <c r="J734" s="70"/>
    </row>
    <row r="735">
      <c r="J735" s="70"/>
    </row>
    <row r="736">
      <c r="J736" s="70"/>
    </row>
    <row r="737">
      <c r="J737" s="70"/>
    </row>
    <row r="738">
      <c r="J738" s="70"/>
    </row>
    <row r="739">
      <c r="J739" s="70"/>
    </row>
    <row r="740">
      <c r="J740" s="70"/>
    </row>
    <row r="741">
      <c r="J741" s="70"/>
    </row>
    <row r="742">
      <c r="J742" s="70"/>
    </row>
    <row r="743">
      <c r="J743" s="70"/>
    </row>
    <row r="744">
      <c r="J744" s="70"/>
    </row>
    <row r="745">
      <c r="J745" s="70"/>
    </row>
    <row r="746">
      <c r="J746" s="70"/>
    </row>
    <row r="747">
      <c r="J747" s="70"/>
    </row>
    <row r="748">
      <c r="J748" s="70"/>
    </row>
    <row r="749">
      <c r="J749" s="70"/>
    </row>
    <row r="750">
      <c r="J750" s="70"/>
    </row>
    <row r="751">
      <c r="J751" s="70"/>
    </row>
    <row r="752">
      <c r="J752" s="70"/>
    </row>
    <row r="753">
      <c r="J753" s="70"/>
    </row>
    <row r="754">
      <c r="J754" s="70"/>
    </row>
    <row r="755">
      <c r="J755" s="70"/>
    </row>
    <row r="756">
      <c r="J756" s="70"/>
    </row>
    <row r="757">
      <c r="J757" s="70"/>
    </row>
    <row r="758">
      <c r="J758" s="70"/>
    </row>
    <row r="759">
      <c r="J759" s="70"/>
    </row>
    <row r="760">
      <c r="J760" s="70"/>
    </row>
    <row r="761">
      <c r="J761" s="70"/>
    </row>
    <row r="762">
      <c r="J762" s="70"/>
    </row>
    <row r="763">
      <c r="J763" s="70"/>
    </row>
    <row r="764">
      <c r="J764" s="70"/>
    </row>
    <row r="765">
      <c r="J765" s="70"/>
    </row>
    <row r="766">
      <c r="J766" s="70"/>
    </row>
    <row r="767">
      <c r="J767" s="70"/>
    </row>
    <row r="768">
      <c r="J768" s="70"/>
    </row>
    <row r="769">
      <c r="J769" s="70"/>
    </row>
    <row r="770">
      <c r="J770" s="70"/>
    </row>
    <row r="771">
      <c r="J771" s="70"/>
    </row>
    <row r="772">
      <c r="J772" s="70"/>
    </row>
    <row r="773">
      <c r="J773" s="70"/>
    </row>
    <row r="774">
      <c r="J774" s="70"/>
    </row>
    <row r="775">
      <c r="J775" s="70"/>
    </row>
    <row r="776">
      <c r="J776" s="70"/>
    </row>
    <row r="777">
      <c r="J777" s="70"/>
    </row>
    <row r="778">
      <c r="J778" s="70"/>
    </row>
    <row r="779">
      <c r="J779" s="70"/>
    </row>
    <row r="780">
      <c r="J780" s="70"/>
    </row>
    <row r="781">
      <c r="J781" s="70"/>
    </row>
    <row r="782">
      <c r="J782" s="70"/>
    </row>
    <row r="783">
      <c r="J783" s="70"/>
    </row>
    <row r="784">
      <c r="J784" s="70"/>
    </row>
    <row r="785">
      <c r="J785" s="70"/>
    </row>
    <row r="786">
      <c r="J786" s="70"/>
    </row>
    <row r="787">
      <c r="J787" s="70"/>
    </row>
    <row r="788">
      <c r="J788" s="70"/>
    </row>
    <row r="789">
      <c r="J789" s="70"/>
    </row>
    <row r="790">
      <c r="J790" s="70"/>
    </row>
    <row r="791">
      <c r="J791" s="70"/>
    </row>
    <row r="792">
      <c r="J792" s="70"/>
    </row>
    <row r="793">
      <c r="J793" s="70"/>
    </row>
    <row r="794">
      <c r="J794" s="70"/>
    </row>
    <row r="795">
      <c r="J795" s="70"/>
    </row>
    <row r="796">
      <c r="J796" s="70"/>
    </row>
    <row r="797">
      <c r="J797" s="70"/>
    </row>
    <row r="798">
      <c r="J798" s="70"/>
    </row>
    <row r="799">
      <c r="J799" s="70"/>
    </row>
    <row r="800">
      <c r="J800" s="70"/>
    </row>
    <row r="801">
      <c r="J801" s="70"/>
    </row>
    <row r="802">
      <c r="J802" s="70"/>
    </row>
    <row r="803">
      <c r="J803" s="70"/>
    </row>
    <row r="804">
      <c r="J804" s="70"/>
    </row>
    <row r="805">
      <c r="J805" s="70"/>
    </row>
    <row r="806">
      <c r="J806" s="70"/>
    </row>
    <row r="807">
      <c r="J807" s="70"/>
    </row>
    <row r="808">
      <c r="J808" s="70"/>
    </row>
    <row r="809">
      <c r="J809" s="70"/>
    </row>
    <row r="810">
      <c r="J810" s="70"/>
    </row>
    <row r="811">
      <c r="J811" s="70"/>
    </row>
    <row r="812">
      <c r="J812" s="70"/>
    </row>
    <row r="813">
      <c r="J813" s="70"/>
    </row>
    <row r="814">
      <c r="J814" s="70"/>
    </row>
    <row r="815">
      <c r="J815" s="70"/>
    </row>
    <row r="816">
      <c r="J816" s="70"/>
    </row>
    <row r="817">
      <c r="J817" s="70"/>
    </row>
    <row r="818">
      <c r="J818" s="70"/>
    </row>
    <row r="819">
      <c r="J819" s="70"/>
    </row>
    <row r="820">
      <c r="J820" s="70"/>
    </row>
    <row r="821">
      <c r="J821" s="70"/>
    </row>
    <row r="822">
      <c r="J822" s="70"/>
    </row>
    <row r="823">
      <c r="J823" s="70"/>
    </row>
    <row r="824">
      <c r="J824" s="70"/>
    </row>
    <row r="825">
      <c r="J825" s="70"/>
    </row>
    <row r="826">
      <c r="J826" s="70"/>
    </row>
    <row r="827">
      <c r="J827" s="70"/>
    </row>
    <row r="828">
      <c r="J828" s="70"/>
    </row>
    <row r="829">
      <c r="J829" s="70"/>
    </row>
    <row r="830">
      <c r="J830" s="70"/>
    </row>
    <row r="831">
      <c r="J831" s="70"/>
    </row>
    <row r="832">
      <c r="J832" s="70"/>
    </row>
    <row r="833">
      <c r="J833" s="70"/>
    </row>
    <row r="834">
      <c r="J834" s="70"/>
    </row>
    <row r="835">
      <c r="J835" s="70"/>
    </row>
    <row r="836">
      <c r="J836" s="70"/>
    </row>
    <row r="837">
      <c r="J837" s="70"/>
    </row>
    <row r="838">
      <c r="J838" s="70"/>
    </row>
    <row r="839">
      <c r="J839" s="70"/>
    </row>
    <row r="840">
      <c r="J840" s="70"/>
    </row>
    <row r="841">
      <c r="J841" s="70"/>
    </row>
    <row r="842">
      <c r="J842" s="70"/>
    </row>
    <row r="843">
      <c r="J843" s="70"/>
    </row>
    <row r="844">
      <c r="J844" s="70"/>
    </row>
    <row r="845">
      <c r="J845" s="70"/>
    </row>
    <row r="846">
      <c r="J846" s="70"/>
    </row>
    <row r="847">
      <c r="J847" s="70"/>
    </row>
    <row r="848">
      <c r="J848" s="70"/>
    </row>
    <row r="849">
      <c r="J849" s="70"/>
    </row>
    <row r="850">
      <c r="J850" s="70"/>
    </row>
    <row r="851">
      <c r="J851" s="70"/>
    </row>
    <row r="852">
      <c r="J852" s="70"/>
    </row>
    <row r="853">
      <c r="J853" s="70"/>
    </row>
    <row r="854">
      <c r="J854" s="70"/>
    </row>
    <row r="855">
      <c r="J855" s="70"/>
    </row>
    <row r="856">
      <c r="J856" s="70"/>
    </row>
    <row r="857">
      <c r="J857" s="70"/>
    </row>
    <row r="858">
      <c r="J858" s="70"/>
    </row>
    <row r="859">
      <c r="J859" s="70"/>
    </row>
    <row r="860">
      <c r="J860" s="70"/>
    </row>
    <row r="861">
      <c r="J861" s="70"/>
    </row>
    <row r="862">
      <c r="J862" s="70"/>
    </row>
    <row r="863">
      <c r="J863" s="70"/>
    </row>
    <row r="864">
      <c r="J864" s="70"/>
    </row>
    <row r="865">
      <c r="J865" s="70"/>
    </row>
    <row r="866">
      <c r="J866" s="70"/>
    </row>
    <row r="867">
      <c r="J867" s="70"/>
    </row>
    <row r="868">
      <c r="J868" s="70"/>
    </row>
    <row r="869">
      <c r="J869" s="70"/>
    </row>
    <row r="870">
      <c r="J870" s="70"/>
    </row>
    <row r="871">
      <c r="J871" s="70"/>
    </row>
    <row r="872">
      <c r="J872" s="70"/>
    </row>
    <row r="873">
      <c r="J873" s="70"/>
    </row>
    <row r="874">
      <c r="J874" s="70"/>
    </row>
    <row r="875">
      <c r="J875" s="70"/>
    </row>
    <row r="876">
      <c r="J876" s="70"/>
    </row>
    <row r="877">
      <c r="J877" s="70"/>
    </row>
    <row r="878">
      <c r="J878" s="70"/>
    </row>
    <row r="879">
      <c r="J879" s="70"/>
    </row>
    <row r="880">
      <c r="J880" s="70"/>
    </row>
    <row r="881">
      <c r="J881" s="70"/>
    </row>
    <row r="882">
      <c r="J882" s="70"/>
    </row>
    <row r="883">
      <c r="J883" s="70"/>
    </row>
    <row r="884">
      <c r="J884" s="70"/>
    </row>
    <row r="885">
      <c r="J885" s="70"/>
    </row>
    <row r="886">
      <c r="J886" s="70"/>
    </row>
    <row r="887">
      <c r="J887" s="70"/>
    </row>
    <row r="888">
      <c r="J888" s="70"/>
    </row>
    <row r="889">
      <c r="J889" s="70"/>
    </row>
    <row r="890">
      <c r="J890" s="70"/>
    </row>
    <row r="891">
      <c r="J891" s="70"/>
    </row>
    <row r="892">
      <c r="J892" s="70"/>
    </row>
    <row r="893">
      <c r="J893" s="70"/>
    </row>
    <row r="894">
      <c r="J894" s="70"/>
    </row>
    <row r="895">
      <c r="J895" s="70"/>
    </row>
    <row r="896">
      <c r="J896" s="70"/>
    </row>
    <row r="897">
      <c r="J897" s="70"/>
    </row>
    <row r="898">
      <c r="J898" s="70"/>
    </row>
    <row r="899">
      <c r="J899" s="70"/>
    </row>
    <row r="900">
      <c r="J900" s="70"/>
    </row>
    <row r="901">
      <c r="J901" s="70"/>
    </row>
    <row r="902">
      <c r="J902" s="70"/>
    </row>
    <row r="903">
      <c r="J903" s="70"/>
    </row>
    <row r="904">
      <c r="J904" s="70"/>
    </row>
    <row r="905">
      <c r="J905" s="70"/>
    </row>
    <row r="906">
      <c r="J906" s="70"/>
    </row>
    <row r="907">
      <c r="J907" s="70"/>
    </row>
    <row r="908">
      <c r="J908" s="70"/>
    </row>
    <row r="909">
      <c r="J909" s="70"/>
    </row>
    <row r="910">
      <c r="J910" s="70"/>
    </row>
    <row r="911">
      <c r="J911" s="70"/>
    </row>
    <row r="912">
      <c r="J912" s="70"/>
    </row>
    <row r="913">
      <c r="J913" s="70"/>
    </row>
    <row r="914">
      <c r="J914" s="70"/>
    </row>
    <row r="915">
      <c r="J915" s="70"/>
    </row>
    <row r="916">
      <c r="J916" s="70"/>
    </row>
    <row r="917">
      <c r="J917" s="70"/>
    </row>
    <row r="918">
      <c r="J918" s="70"/>
    </row>
    <row r="919">
      <c r="J919" s="70"/>
    </row>
    <row r="920">
      <c r="J920" s="70"/>
    </row>
    <row r="921">
      <c r="J921" s="70"/>
    </row>
    <row r="922">
      <c r="J922" s="70"/>
    </row>
    <row r="923">
      <c r="J923" s="70"/>
    </row>
    <row r="924">
      <c r="J924" s="70"/>
    </row>
    <row r="925">
      <c r="J925" s="70"/>
    </row>
    <row r="926">
      <c r="J926" s="70"/>
    </row>
    <row r="927">
      <c r="J927" s="70"/>
    </row>
    <row r="928">
      <c r="J928" s="70"/>
    </row>
    <row r="929">
      <c r="J929" s="70"/>
    </row>
    <row r="930">
      <c r="J930" s="70"/>
    </row>
    <row r="931">
      <c r="J931" s="70"/>
    </row>
    <row r="932">
      <c r="J932" s="70"/>
    </row>
    <row r="933">
      <c r="J933" s="70"/>
    </row>
    <row r="934">
      <c r="J934" s="70"/>
    </row>
    <row r="935">
      <c r="J935" s="70"/>
    </row>
    <row r="936">
      <c r="J936" s="70"/>
    </row>
    <row r="937">
      <c r="J937" s="70"/>
    </row>
    <row r="938">
      <c r="J938" s="70"/>
    </row>
    <row r="939">
      <c r="J939" s="70"/>
    </row>
    <row r="940">
      <c r="J940" s="70"/>
    </row>
    <row r="941">
      <c r="J941" s="70"/>
    </row>
    <row r="942">
      <c r="J942" s="70"/>
    </row>
    <row r="943">
      <c r="J943" s="70"/>
    </row>
    <row r="944">
      <c r="J944" s="70"/>
    </row>
    <row r="945">
      <c r="J945" s="70"/>
    </row>
    <row r="946">
      <c r="J946" s="70"/>
    </row>
    <row r="947">
      <c r="J947" s="70"/>
    </row>
    <row r="948">
      <c r="J948" s="70"/>
    </row>
    <row r="949">
      <c r="J949" s="70"/>
    </row>
    <row r="950">
      <c r="J950" s="70"/>
    </row>
    <row r="951">
      <c r="J951" s="70"/>
    </row>
    <row r="952">
      <c r="J952" s="70"/>
    </row>
    <row r="953">
      <c r="J953" s="70"/>
    </row>
    <row r="954">
      <c r="J954" s="70"/>
    </row>
    <row r="955">
      <c r="J955" s="70"/>
    </row>
    <row r="956">
      <c r="J956" s="70"/>
    </row>
    <row r="957">
      <c r="J957" s="70"/>
    </row>
    <row r="958">
      <c r="J958" s="70"/>
    </row>
    <row r="959">
      <c r="J959" s="70"/>
    </row>
    <row r="960">
      <c r="J960" s="70"/>
    </row>
    <row r="961">
      <c r="J961" s="70"/>
    </row>
    <row r="962">
      <c r="J962" s="70"/>
    </row>
    <row r="963">
      <c r="J963" s="70"/>
    </row>
    <row r="964">
      <c r="J964" s="70"/>
    </row>
    <row r="965">
      <c r="J965" s="70"/>
    </row>
    <row r="966">
      <c r="J966" s="70"/>
    </row>
  </sheetData>
  <drawing r:id="rId1"/>
</worksheet>
</file>